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30" yWindow="2685" windowWidth="15285" windowHeight="4155" tabRatio="862" activeTab="0"/>
  </bookViews>
  <sheets>
    <sheet name="Cover" sheetId="1" r:id="rId1"/>
    <sheet name="Cover_FX_TO" sheetId="2" r:id="rId2"/>
    <sheet name="Table D.1.1" sheetId="3" r:id="rId3"/>
    <sheet name="Table D.1 (contd.)" sheetId="4" r:id="rId4"/>
    <sheet name="Table D.1.2" sheetId="5" r:id="rId5"/>
    <sheet name="Table D.1.2 (contd.)" sheetId="6" r:id="rId6"/>
    <sheet name="Table D.1.3" sheetId="7" r:id="rId7"/>
    <sheet name="Table D.1.3 (contd.)" sheetId="8" r:id="rId8"/>
    <sheet name="Table D.1.4" sheetId="9" r:id="rId9"/>
    <sheet name="Table D.1.4 (contd.)" sheetId="10" r:id="rId10"/>
    <sheet name="Table D.2.1" sheetId="11" r:id="rId11"/>
    <sheet name="Table D.2.1 (contd.)" sheetId="12" r:id="rId12"/>
    <sheet name="Table D.2.2" sheetId="13" r:id="rId13"/>
    <sheet name="Table D.2.2 (contd.)" sheetId="14" r:id="rId14"/>
    <sheet name="Table D.3.1" sheetId="15" r:id="rId15"/>
    <sheet name="Table D.3.1 (contd.)" sheetId="16" r:id="rId16"/>
    <sheet name="Table D.3.2" sheetId="17" r:id="rId17"/>
    <sheet name="Table D.3.2 (contd.)" sheetId="18" r:id="rId18"/>
    <sheet name="Table D.4.1" sheetId="19" r:id="rId19"/>
    <sheet name="Table D.4.1 (cont)" sheetId="20" r:id="rId20"/>
    <sheet name="Table D.5" sheetId="21" r:id="rId21"/>
    <sheet name="Table D.5(contd.)" sheetId="22" r:id="rId22"/>
    <sheet name="Table D.6" sheetId="23" r:id="rId23"/>
    <sheet name="Table D.6(contd.)" sheetId="24" r:id="rId24"/>
    <sheet name="Table D.7" sheetId="25" r:id="rId25"/>
    <sheet name="Table D.7(contd.)" sheetId="26" r:id="rId26"/>
    <sheet name="Table D.8 " sheetId="27" r:id="rId27"/>
    <sheet name="Blank" sheetId="28" r:id="rId28"/>
    <sheet name="Table D.9 " sheetId="29" r:id="rId29"/>
    <sheet name="Table D.9 (contd.)" sheetId="30" r:id="rId30"/>
    <sheet name="Table D.10 " sheetId="31" r:id="rId31"/>
    <sheet name="Table D.11 " sheetId="32" r:id="rId32"/>
    <sheet name="Table D.12 " sheetId="33" r:id="rId33"/>
    <sheet name="Table D.13 " sheetId="34" r:id="rId34"/>
    <sheet name="Table D.14" sheetId="35" r:id="rId35"/>
    <sheet name="Table D.15 " sheetId="36" r:id="rId36"/>
    <sheet name="Table D.16 " sheetId="37" r:id="rId37"/>
    <sheet name="Table D.17 " sheetId="38" r:id="rId38"/>
    <sheet name="Table D.18 " sheetId="39" r:id="rId39"/>
    <sheet name="Table D.19 " sheetId="40" r:id="rId40"/>
    <sheet name="Table D.20 " sheetId="41" r:id="rId41"/>
    <sheet name="Table D.21 " sheetId="42" r:id="rId42"/>
    <sheet name="Table D.22 " sheetId="43" r:id="rId43"/>
    <sheet name="Table D.23 " sheetId="44" r:id="rId44"/>
    <sheet name="Table D.24_Ex_Methods" sheetId="45" r:id="rId45"/>
    <sheet name="Cover_AO" sheetId="46" r:id="rId46"/>
    <sheet name="Table D.25" sheetId="47" r:id="rId47"/>
    <sheet name="Table D.25 (contd.)" sheetId="48" r:id="rId48"/>
    <sheet name="Table D.26" sheetId="49" r:id="rId49"/>
    <sheet name="Table D.26 (contd.)" sheetId="50" r:id="rId50"/>
    <sheet name="Table D.27" sheetId="51" r:id="rId51"/>
    <sheet name="Table D.28" sheetId="52" r:id="rId52"/>
  </sheets>
  <definedNames>
    <definedName name="_xlnm.Print_Area" localSheetId="27">'Blank'!$A$1:$I$31</definedName>
    <definedName name="_xlnm.Print_Area" localSheetId="0">'Cover'!$A$1:$K$50</definedName>
    <definedName name="_xlnm.Print_Area" localSheetId="45">'Cover_AO'!$A$1:$R$56</definedName>
    <definedName name="_xlnm.Print_Area" localSheetId="1">'Cover_FX_TO'!$A$1:$R$59</definedName>
    <definedName name="_xlnm.Print_Area" localSheetId="3">'Table D.1 (contd.)'!$B$1:$L$53</definedName>
    <definedName name="_xlnm.Print_Area" localSheetId="2">'Table D.1.1'!$B$1:$K$57</definedName>
    <definedName name="_xlnm.Print_Area" localSheetId="4">'Table D.1.2'!$B$1:$N$57</definedName>
    <definedName name="_xlnm.Print_Area" localSheetId="5">'Table D.1.2 (contd.)'!$B$1:$M$50</definedName>
    <definedName name="_xlnm.Print_Area" localSheetId="6">'Table D.1.3'!$B$1:$L$50</definedName>
    <definedName name="_xlnm.Print_Area" localSheetId="7">'Table D.1.3 (contd.)'!$B$1:$M$46</definedName>
    <definedName name="_xlnm.Print_Area" localSheetId="8">'Table D.1.4'!$B$1:$M$51</definedName>
    <definedName name="_xlnm.Print_Area" localSheetId="9">'Table D.1.4 (contd.)'!$B$1:$M$46</definedName>
    <definedName name="_xlnm.Print_Area" localSheetId="30">'Table D.10 '!$B$1:$L$61</definedName>
    <definedName name="_xlnm.Print_Area" localSheetId="31">'Table D.11 '!$B$1:$M$63</definedName>
    <definedName name="_xlnm.Print_Area" localSheetId="32">'Table D.12 '!$B$1:$M$63</definedName>
    <definedName name="_xlnm.Print_Area" localSheetId="33">'Table D.13 '!$B$1:$L$63</definedName>
    <definedName name="_xlnm.Print_Area" localSheetId="34">'Table D.14'!$B$1:$L$63</definedName>
    <definedName name="_xlnm.Print_Area" localSheetId="35">'Table D.15 '!$B$1:$L$63</definedName>
    <definedName name="_xlnm.Print_Area" localSheetId="36">'Table D.16 '!$B$1:$H$63</definedName>
    <definedName name="_xlnm.Print_Area" localSheetId="37">'Table D.17 '!$B$1:$H$63</definedName>
    <definedName name="_xlnm.Print_Area" localSheetId="38">'Table D.18 '!$B$1:$K$64</definedName>
    <definedName name="_xlnm.Print_Area" localSheetId="39">'Table D.19 '!$B$1:$K$64</definedName>
    <definedName name="_xlnm.Print_Area" localSheetId="10">'Table D.2.1'!$B$1:$M$57</definedName>
    <definedName name="_xlnm.Print_Area" localSheetId="11">'Table D.2.1 (contd.)'!$B$1:$M$48</definedName>
    <definedName name="_xlnm.Print_Area" localSheetId="12">'Table D.2.2'!$B$1:$M$49</definedName>
    <definedName name="_xlnm.Print_Area" localSheetId="13">'Table D.2.2 (contd.)'!$A$1:$N$45</definedName>
    <definedName name="_xlnm.Print_Area" localSheetId="40">'Table D.20 '!$B$1:$K$63</definedName>
    <definedName name="_xlnm.Print_Area" localSheetId="41">'Table D.21 '!$B$1:$K$62</definedName>
    <definedName name="_xlnm.Print_Area" localSheetId="42">'Table D.22 '!$B$1:$K$62</definedName>
    <definedName name="_xlnm.Print_Area" localSheetId="43">'Table D.23 '!$B$1:$K$62</definedName>
    <definedName name="_xlnm.Print_Area" localSheetId="44">'Table D.24_Ex_Methods'!$B$1:$H$10</definedName>
    <definedName name="_xlnm.Print_Area" localSheetId="46">'Table D.25'!$B$1:$K$34</definedName>
    <definedName name="_xlnm.Print_Area" localSheetId="47">'Table D.25 (contd.)'!$B$1:$K$32</definedName>
    <definedName name="_xlnm.Print_Area" localSheetId="48">'Table D.26'!$B$1:$J$45</definedName>
    <definedName name="_xlnm.Print_Area" localSheetId="49">'Table D.26 (contd.)'!$B$1:$K$45</definedName>
    <definedName name="_xlnm.Print_Area" localSheetId="50">'Table D.27'!$B$1:$I$28</definedName>
    <definedName name="_xlnm.Print_Area" localSheetId="51">'Table D.28'!$B$1:$L$36</definedName>
    <definedName name="_xlnm.Print_Area" localSheetId="14">'Table D.3.1'!$B$1:$I$57</definedName>
    <definedName name="_xlnm.Print_Area" localSheetId="15">'Table D.3.1 (contd.)'!$B$1:$L$48</definedName>
    <definedName name="_xlnm.Print_Area" localSheetId="16">'Table D.3.2'!$B$1:$J$48</definedName>
    <definedName name="_xlnm.Print_Area" localSheetId="17">'Table D.3.2 (contd.)'!$B$1:$L$45</definedName>
    <definedName name="_xlnm.Print_Area" localSheetId="18">'Table D.4.1'!$B$1:$L$59</definedName>
    <definedName name="_xlnm.Print_Area" localSheetId="19">'Table D.4.1 (cont)'!$B$1:$L$48</definedName>
    <definedName name="_xlnm.Print_Area" localSheetId="20">'Table D.5'!$B$1:$K$66</definedName>
    <definedName name="_xlnm.Print_Area" localSheetId="21">'Table D.5(contd.)'!$B$1:$L$61</definedName>
    <definedName name="_xlnm.Print_Area" localSheetId="22">'Table D.6'!$B$1:$M$65</definedName>
    <definedName name="_xlnm.Print_Area" localSheetId="23">'Table D.6(contd.)'!$B$1:$N$64</definedName>
    <definedName name="_xlnm.Print_Area" localSheetId="24">'Table D.7'!$B$1:$K$66</definedName>
    <definedName name="_xlnm.Print_Area" localSheetId="25">'Table D.7(contd.)'!$B$1:$L$64</definedName>
    <definedName name="_xlnm.Print_Area" localSheetId="26">'Table D.8 '!$B$1:$M$66</definedName>
    <definedName name="_xlnm.Print_Area" localSheetId="28">'Table D.9 '!$B$1:$J$65</definedName>
    <definedName name="_xlnm.Print_Area" localSheetId="29">'Table D.9 (contd.)'!$B$1:$L$63</definedName>
    <definedName name="Z_381081F8_00BE_4AC8_9862_899BE3D70C23_.wvu.PrintArea" localSheetId="45" hidden="1">'Cover_AO'!#REF!</definedName>
    <definedName name="Z_381081F8_00BE_4AC8_9862_899BE3D70C23_.wvu.PrintArea" localSheetId="1" hidden="1">'Cover_FX_TO'!#REF!</definedName>
    <definedName name="Z_381081F8_00BE_4AC8_9862_899BE3D70C23_.wvu.PrintArea" localSheetId="3" hidden="1">'Table D.1 (contd.)'!$B$1:$L$53</definedName>
    <definedName name="Z_381081F8_00BE_4AC8_9862_899BE3D70C23_.wvu.PrintArea" localSheetId="2" hidden="1">'Table D.1.1'!$B$1:$K$57</definedName>
    <definedName name="Z_381081F8_00BE_4AC8_9862_899BE3D70C23_.wvu.PrintArea" localSheetId="4" hidden="1">'Table D.1.2'!$B$1:$N$57</definedName>
    <definedName name="Z_381081F8_00BE_4AC8_9862_899BE3D70C23_.wvu.PrintArea" localSheetId="5" hidden="1">'Table D.1.2 (contd.)'!$B$1:$M$50</definedName>
    <definedName name="Z_381081F8_00BE_4AC8_9862_899BE3D70C23_.wvu.PrintArea" localSheetId="6" hidden="1">'Table D.1.3'!$B$1:$L$50</definedName>
    <definedName name="Z_381081F8_00BE_4AC8_9862_899BE3D70C23_.wvu.PrintArea" localSheetId="7" hidden="1">'Table D.1.3 (contd.)'!$B$1:$M$46</definedName>
    <definedName name="Z_381081F8_00BE_4AC8_9862_899BE3D70C23_.wvu.PrintArea" localSheetId="8" hidden="1">'Table D.1.4'!$B$1:$M$51</definedName>
    <definedName name="Z_381081F8_00BE_4AC8_9862_899BE3D70C23_.wvu.PrintArea" localSheetId="9" hidden="1">'Table D.1.4 (contd.)'!$B$1:$M$46</definedName>
    <definedName name="Z_381081F8_00BE_4AC8_9862_899BE3D70C23_.wvu.PrintArea" localSheetId="30" hidden="1">'Table D.10 '!$B$1:$L$61</definedName>
    <definedName name="Z_381081F8_00BE_4AC8_9862_899BE3D70C23_.wvu.PrintArea" localSheetId="31" hidden="1">'Table D.11 '!$B$1:$M$63</definedName>
    <definedName name="Z_381081F8_00BE_4AC8_9862_899BE3D70C23_.wvu.PrintArea" localSheetId="32" hidden="1">'Table D.12 '!$B$1:$M$63</definedName>
    <definedName name="Z_381081F8_00BE_4AC8_9862_899BE3D70C23_.wvu.PrintArea" localSheetId="33" hidden="1">'Table D.13 '!$B$1:$L$63</definedName>
    <definedName name="Z_381081F8_00BE_4AC8_9862_899BE3D70C23_.wvu.PrintArea" localSheetId="34" hidden="1">'Table D.14'!$B$1:$L$63</definedName>
    <definedName name="Z_381081F8_00BE_4AC8_9862_899BE3D70C23_.wvu.PrintArea" localSheetId="35" hidden="1">'Table D.15 '!$B$1:$L$63</definedName>
    <definedName name="Z_381081F8_00BE_4AC8_9862_899BE3D70C23_.wvu.PrintArea" localSheetId="36" hidden="1">'Table D.16 '!$B$1:$H$63</definedName>
    <definedName name="Z_381081F8_00BE_4AC8_9862_899BE3D70C23_.wvu.PrintArea" localSheetId="37" hidden="1">'Table D.17 '!$B$1:$H$63</definedName>
    <definedName name="Z_381081F8_00BE_4AC8_9862_899BE3D70C23_.wvu.PrintArea" localSheetId="38" hidden="1">'Table D.18 '!$B$1:$K$64</definedName>
    <definedName name="Z_381081F8_00BE_4AC8_9862_899BE3D70C23_.wvu.PrintArea" localSheetId="39" hidden="1">'Table D.19 '!$B$1:$K$64</definedName>
    <definedName name="Z_381081F8_00BE_4AC8_9862_899BE3D70C23_.wvu.PrintArea" localSheetId="10" hidden="1">'Table D.2.1'!$B$1:$M$57</definedName>
    <definedName name="Z_381081F8_00BE_4AC8_9862_899BE3D70C23_.wvu.PrintArea" localSheetId="11" hidden="1">'Table D.2.1 (contd.)'!$B$1:$M$47</definedName>
    <definedName name="Z_381081F8_00BE_4AC8_9862_899BE3D70C23_.wvu.PrintArea" localSheetId="12" hidden="1">'Table D.2.2'!$B$1:$M$49</definedName>
    <definedName name="Z_381081F8_00BE_4AC8_9862_899BE3D70C23_.wvu.PrintArea" localSheetId="13" hidden="1">'Table D.2.2 (contd.)'!$A$1:$N$45</definedName>
    <definedName name="Z_381081F8_00BE_4AC8_9862_899BE3D70C23_.wvu.PrintArea" localSheetId="40" hidden="1">'Table D.20 '!$B$1:$K$61</definedName>
    <definedName name="Z_381081F8_00BE_4AC8_9862_899BE3D70C23_.wvu.PrintArea" localSheetId="41" hidden="1">'Table D.21 '!$B$1:$K$62</definedName>
    <definedName name="Z_381081F8_00BE_4AC8_9862_899BE3D70C23_.wvu.PrintArea" localSheetId="42" hidden="1">'Table D.22 '!$B$1:$K$62</definedName>
    <definedName name="Z_381081F8_00BE_4AC8_9862_899BE3D70C23_.wvu.PrintArea" localSheetId="43" hidden="1">'Table D.23 '!$B$1:$K$62</definedName>
    <definedName name="Z_381081F8_00BE_4AC8_9862_899BE3D70C23_.wvu.PrintArea" localSheetId="14" hidden="1">'Table D.3.1'!$B$1:$I$57</definedName>
    <definedName name="Z_381081F8_00BE_4AC8_9862_899BE3D70C23_.wvu.PrintArea" localSheetId="15" hidden="1">'Table D.3.1 (contd.)'!$B$1:$L$48</definedName>
    <definedName name="Z_381081F8_00BE_4AC8_9862_899BE3D70C23_.wvu.PrintArea" localSheetId="16" hidden="1">'Table D.3.2'!$B$1:$J$48</definedName>
    <definedName name="Z_381081F8_00BE_4AC8_9862_899BE3D70C23_.wvu.PrintArea" localSheetId="17" hidden="1">'Table D.3.2 (contd.)'!$B$1:$L$45</definedName>
    <definedName name="Z_381081F8_00BE_4AC8_9862_899BE3D70C23_.wvu.PrintArea" localSheetId="18" hidden="1">'Table D.4.1'!$B$1:$L$59</definedName>
    <definedName name="Z_381081F8_00BE_4AC8_9862_899BE3D70C23_.wvu.PrintArea" localSheetId="19" hidden="1">'Table D.4.1 (cont)'!$B$1:$L$48</definedName>
    <definedName name="Z_381081F8_00BE_4AC8_9862_899BE3D70C23_.wvu.PrintArea" localSheetId="20" hidden="1">'Table D.5'!$B$1:$K$66</definedName>
    <definedName name="Z_381081F8_00BE_4AC8_9862_899BE3D70C23_.wvu.PrintArea" localSheetId="21" hidden="1">'Table D.5(contd.)'!$B$1:$L$61</definedName>
    <definedName name="Z_381081F8_00BE_4AC8_9862_899BE3D70C23_.wvu.PrintArea" localSheetId="22" hidden="1">'Table D.6'!$B$1:$M$65</definedName>
    <definedName name="Z_381081F8_00BE_4AC8_9862_899BE3D70C23_.wvu.PrintArea" localSheetId="23" hidden="1">'Table D.6(contd.)'!$B$1:$N$64</definedName>
    <definedName name="Z_381081F8_00BE_4AC8_9862_899BE3D70C23_.wvu.PrintArea" localSheetId="24" hidden="1">'Table D.7'!$B$1:$K$66</definedName>
    <definedName name="Z_381081F8_00BE_4AC8_9862_899BE3D70C23_.wvu.PrintArea" localSheetId="25" hidden="1">'Table D.7(contd.)'!$B$1:$L$64</definedName>
    <definedName name="Z_381081F8_00BE_4AC8_9862_899BE3D70C23_.wvu.PrintArea" localSheetId="26" hidden="1">'Table D.8 '!$B$1:$M$66</definedName>
    <definedName name="Z_381081F8_00BE_4AC8_9862_899BE3D70C23_.wvu.PrintArea" localSheetId="28" hidden="1">'Table D.9 '!$B$1:$J$65</definedName>
    <definedName name="Z_381081F8_00BE_4AC8_9862_899BE3D70C23_.wvu.PrintArea" localSheetId="29" hidden="1">'Table D.9 (contd.)'!$B$1:$L$63</definedName>
  </definedNames>
  <calcPr fullCalcOnLoad="1"/>
</workbook>
</file>

<file path=xl/sharedStrings.xml><?xml version="1.0" encoding="utf-8"?>
<sst xmlns="http://schemas.openxmlformats.org/spreadsheetml/2006/main" count="2598" uniqueCount="280">
  <si>
    <t>¹ Spot transactions, outright forwards, foreign exchange swaps, currency swaps, options and other products. Adjusted for local inter-dealer double-counting (ie “net-gross” basis). Data may differ slightly from national survey data owing to differences in aggregation procedures and rounding.                   
 ² Calculated as the difference between the total and the sum of the listed components.                                                                Table E.9 (cont)</t>
  </si>
  <si>
    <t>¹ Spot transactions, outright forwards, foreign exchange swaps, currency swaps, options and other products. Data may differ slightly from national survey data owing to differences in aggregation procedures and rounding. ² Not adjusted for inter-dealer double-counting (ie “gross-gross” basis). ³ Adjusted for local inter-dealer double-counting (ie “net-gross” basis).                                                                                                         Table E.10</t>
  </si>
  <si>
    <r>
      <t>Foreign exchange swap transactions by country and maturity in April 2010</t>
    </r>
    <r>
      <rPr>
        <b/>
        <vertAlign val="superscript"/>
        <sz val="12"/>
        <rFont val="Arial"/>
        <family val="2"/>
      </rPr>
      <t>1</t>
    </r>
  </si>
  <si>
    <t>Table E.18</t>
  </si>
  <si>
    <t>¹ Spot transactions, outright forwards, foreign exchange swaps, currency swaps, options and other products.  Adjusted for local inter-dealer double-counting (ie “net-gross” basis). Data may differ slightly from national survey data owing to differences in aggregation procedures and rounding.</t>
  </si>
  <si>
    <r>
      <t>Spot foreign exchange turnover by country in April, 1995—2010</t>
    </r>
    <r>
      <rPr>
        <vertAlign val="superscript"/>
        <sz val="12"/>
        <rFont val="Arial"/>
        <family val="2"/>
      </rPr>
      <t>1</t>
    </r>
  </si>
  <si>
    <r>
      <t>Outright forward foreign exchange turnover by country in April, 1995—2010</t>
    </r>
    <r>
      <rPr>
        <vertAlign val="superscript"/>
        <sz val="12"/>
        <rFont val="Arial"/>
        <family val="2"/>
      </rPr>
      <t>1</t>
    </r>
  </si>
  <si>
    <r>
      <t>Foreign exchange swap turnover by country in April, 1995—2010</t>
    </r>
    <r>
      <rPr>
        <vertAlign val="superscript"/>
        <sz val="12"/>
        <rFont val="Arial"/>
        <family val="2"/>
      </rPr>
      <t>1</t>
    </r>
  </si>
  <si>
    <r>
      <t>Currency swap turnover by country in April, 1995—2010</t>
    </r>
    <r>
      <rPr>
        <vertAlign val="superscript"/>
        <sz val="12"/>
        <rFont val="Arial"/>
        <family val="2"/>
      </rPr>
      <t>1</t>
    </r>
  </si>
  <si>
    <r>
      <t>Options turnover by country in April, 1995—2010</t>
    </r>
    <r>
      <rPr>
        <vertAlign val="superscript"/>
        <sz val="12"/>
        <rFont val="Arial"/>
        <family val="2"/>
      </rPr>
      <t>1</t>
    </r>
  </si>
  <si>
    <t>Multibank dealing systems</t>
  </si>
  <si>
    <r>
      <t xml:space="preserve"> Foreign exchange turnover by execution method in April 2010</t>
    </r>
    <r>
      <rPr>
        <vertAlign val="superscript"/>
        <sz val="12"/>
        <rFont val="Arial"/>
        <family val="2"/>
      </rPr>
      <t xml:space="preserve">1 </t>
    </r>
  </si>
  <si>
    <t>Notional amounts outstanding of OTC foreign exchange by instrument,</t>
  </si>
  <si>
    <t>Gross market values of OTC foreign exchange by instrument, counterparty</t>
  </si>
  <si>
    <t xml:space="preserve">Notional amounts outstanding of OTC foreign exchange by instrument, </t>
  </si>
  <si>
    <t>¹ Data adjusted for inter-dealer double-counting. While data on total options are shown on a net basis, separate data on options sold and options bought are recorded on a gross basis, ie not adjusted for inter-dealer double-counting. Due to incomplete allocation, the maturity breakdown does not always sum to totals.</t>
  </si>
  <si>
    <r>
      <t>Notional amounts outstanding of OTC foreign exchange by instrument and counterparty at end-June 2004, 2007 and 2010</t>
    </r>
    <r>
      <rPr>
        <b/>
        <vertAlign val="superscript"/>
        <sz val="12"/>
        <rFont val="Arial"/>
        <family val="2"/>
      </rPr>
      <t>1</t>
    </r>
  </si>
  <si>
    <t>¹ Adjusted for local and cross-border inter-dealer double-counting.  Due to incomplete reporting, the maturity breakdown does not always sum to totals. Due to incomplete counterparty breakdown, components do not always sum to totals. While data on total options are shown on a net basis, separate data on options sold and options bought are recorded on a gross basis, ie not adjusted for inter-dealer double-counting. ² Because two currencies are involved in each transaction, the sum of transactions in individual currencies comes to twice the total reported turnover.</t>
  </si>
  <si>
    <r>
      <t xml:space="preserve">¹ Adjusted for local and cross-border inter-dealer double-counting. Due to incomplete reporting, the maturity breakdown does not always sum to totals. Due to incomplete counterparty breakdown, components do not always sum to totals. While data on total options are shown on a net basis, separate data on options sold and options bought are recorded on a gross basis, ie not adjusted for inter-dealer double-counting. ² Because two currencies are involved in each transaction, the sum of transactions in individual currencies comes to twice the total reported turnover. ³ Includes all participating countries’ currencies other than the ones listed. </t>
    </r>
    <r>
      <rPr>
        <vertAlign val="superscript"/>
        <sz val="7.5"/>
        <rFont val="Arial"/>
        <family val="2"/>
      </rPr>
      <t>4</t>
    </r>
    <r>
      <rPr>
        <sz val="7.5"/>
        <rFont val="Arial"/>
        <family val="2"/>
      </rPr>
      <t xml:space="preserve"> Calculated as the difference between the total and the sum of the listed components.</t>
    </r>
  </si>
  <si>
    <r>
      <t>1</t>
    </r>
    <r>
      <rPr>
        <sz val="7.5"/>
        <rFont val="Arial"/>
        <family val="2"/>
      </rPr>
      <t xml:space="preserve"> Adjusted for local and cross-border inter-dealer double-counting. Due to incomplete reporting, the maturity breakdown does not always sum to totals. Due to incomplete counterparty breakdown, components do not always sum to totals. </t>
    </r>
    <r>
      <rPr>
        <vertAlign val="superscript"/>
        <sz val="7.5"/>
        <rFont val="Arial"/>
        <family val="2"/>
      </rPr>
      <t xml:space="preserve">2 </t>
    </r>
    <r>
      <rPr>
        <sz val="7.5"/>
        <rFont val="Arial"/>
        <family val="2"/>
      </rPr>
      <t xml:space="preserve">Because two currencies are involved in each transaction, the sum of transactions in individual currencies comes to twice the total reported turnover. </t>
    </r>
    <r>
      <rPr>
        <vertAlign val="superscript"/>
        <sz val="7.5"/>
        <rFont val="Arial"/>
        <family val="2"/>
      </rPr>
      <t xml:space="preserve"> 3</t>
    </r>
    <r>
      <rPr>
        <sz val="7.5"/>
        <rFont val="Arial"/>
        <family val="2"/>
      </rPr>
      <t xml:space="preserve"> Includes all participating countries’ currencies other than the ones listed.              </t>
    </r>
    <r>
      <rPr>
        <vertAlign val="superscript"/>
        <sz val="7.5"/>
        <rFont val="Arial"/>
        <family val="2"/>
      </rPr>
      <t xml:space="preserve">4 </t>
    </r>
    <r>
      <rPr>
        <sz val="7.5"/>
        <rFont val="Arial"/>
        <family val="2"/>
      </rPr>
      <t>Calculated as the difference between the total and the sum of the listed components.</t>
    </r>
  </si>
  <si>
    <r>
      <t>¹ Adjusted for local and cross-border inter-dealer double-counting. Due to incomplete reporting, the maturity breakdown does not always sum to totals. Due to incomplete counterparty breakdown, components do not always sum to totals.  While data on total options are shown on a net basis, separate data on options sold and options bought are recorded on a gross basis, ie not adjusted for inter-dealer double-counting. ² Includes all participating countries’ currencies other than the ones listed. ³ Calculated  as the difference between the total and the sum of the listed components.</t>
    </r>
  </si>
  <si>
    <t>¹ Adjusted for local and cross-border inter-dealer double-counting. Due to incomplete reporting, the maturity breakdown does not always sum to totals. Due to incomplete counterparty breakdown, components do not always sum to totals. ² Includes all participating countries’ currencies other than the ones listed.  ³ Calculated as the difference between the total and the sum of the listed components.</t>
  </si>
  <si>
    <t>¹ Adjusted for local and cross-border inter-dealer double-counting. Due to incomplete reporting, the maturity breakdown does not always sum to totals. Due to incomplete counterparty breakdown, components do not always sum to totals.  While data on total options are shown on a net basis, separate data on options sold and options bought are recorded on a gross basis, ie not adjusted for inter-dealer double-counting. ² Includes all participating countries’ currencies other than the ones listed. ³ Calculated as the difference between the total and the sum of the listed components.</t>
  </si>
  <si>
    <t>¹ Adjusted for local and cross-border inter-dealer double-counting. Due to incomplete reporting, the maturity breakdown does not always sum to totals. Due to incomplete counterparty breakdown, components do not always sum to totals. While data on total options are shown on a net basis, separate data on options sold and options bought are recorded on a gross basis, ie not adjusted for inter-dealer double-counting. ² Includes all participating countries’ currencies other than the ones listed.  ³ Calculated as the difference between the total and the sum of the listed components.</t>
  </si>
  <si>
    <t>¹ Spot transactions, outright forwards, foreign exchange swaps, currency swaps, options and other products. Adjusted for local inter-dealer double-counting (ie “net-gross” basis). Data may differ slightly from national survey data owing to differences in aggregation procedures and rounding.           ² Calculated as the difference between the total and the sum of the listed components.</t>
  </si>
  <si>
    <t xml:space="preserve">¹ Spot transactions, outright forwards, foreign exchange swaps, currency swaps, options and other products. Adjusted for local inter-dealer double-counting (ie “net-gross” basis). Data may differ slightly from national survey data owing to differences in aggregation procedures and rounding.                               ² Calculated as the difference between the total and the sum of the listed components.                                                                                                                </t>
  </si>
  <si>
    <t xml:space="preserve">¹ Spot transactions, outright forwards, foreign exchange swaps, currency swaps, options and other products. Adjusted for local inter-dealer double-counting (ie “net-gross” basis). Data may differ slightly from national survey data owing to differences in aggregation procedures and rounding.                                          ² Calculated as the difference between the total and the sum of the listed components.    </t>
  </si>
  <si>
    <t>Table E.3 (cont)</t>
  </si>
  <si>
    <t>Table E.4 (cont)</t>
  </si>
  <si>
    <t>Table E.6 (cont)</t>
  </si>
  <si>
    <t>Table E.7 (cont)</t>
  </si>
  <si>
    <r>
      <t>Outright forward foreign exchange turnover by country and counterparty in April 2010</t>
    </r>
    <r>
      <rPr>
        <b/>
        <vertAlign val="superscript"/>
        <sz val="12"/>
        <rFont val="Arial"/>
        <family val="2"/>
      </rPr>
      <t>1</t>
    </r>
  </si>
  <si>
    <t>Percentage share of country's total FX swaps transactions</t>
  </si>
  <si>
    <r>
      <t>Total foreign exchange turnover by country in April, 1995—2010</t>
    </r>
    <r>
      <rPr>
        <vertAlign val="superscript"/>
        <sz val="12"/>
        <rFont val="Arial"/>
        <family val="2"/>
      </rPr>
      <t>1</t>
    </r>
    <r>
      <rPr>
        <b/>
        <sz val="12"/>
        <rFont val="Arial"/>
        <family val="2"/>
      </rPr>
      <t xml:space="preserve"> </t>
    </r>
  </si>
  <si>
    <t>Outright forwards</t>
  </si>
  <si>
    <t>FX options</t>
  </si>
  <si>
    <t>FX swaps</t>
  </si>
  <si>
    <t>Customer direct</t>
  </si>
  <si>
    <t>Voice broker</t>
  </si>
  <si>
    <t>Electronic Broking System</t>
  </si>
  <si>
    <t>Inter-dealer direct</t>
  </si>
  <si>
    <t>Single-bank proprietary platforms</t>
  </si>
  <si>
    <t xml:space="preserve">  Daily averages, in millions of US dollars</t>
  </si>
  <si>
    <r>
      <t>Other 
currencies</t>
    </r>
    <r>
      <rPr>
        <sz val="8.5"/>
        <rFont val="Arial"/>
        <family val="2"/>
      </rPr>
      <t>²</t>
    </r>
  </si>
  <si>
    <t>¹  Data adjusted for inter-dealer double-counting. While data on total options are shown on a net basis, separate data on options sold and options bought are recorded on a gross basis, ie not adjusted for inter-dealer double-counting. The counterparty breakdown for the gross market values was estimated.</t>
  </si>
  <si>
    <t xml:space="preserve">¹ Adjusted for local inter-dealer double-counting (ie “net-gross” basis). Data may differ slightly from national survey data owing to differences in aggregation procedures and rounding.                                                                                                                                                       Table E.19 </t>
  </si>
  <si>
    <t>¹ Adjusted for local inter-dealer double-counting (ie “net-gross” basis). Data may differ slightly from national survey data owing to differences in aggregation procedures and rounding.                                                                                                                                                   Table E.20</t>
  </si>
  <si>
    <t>¹ Adjusted for local inter-dealer double-counting (ie “net-gross” basis). Data may differ slightly from national survey data owing to differences in aggregation procedures and rounding.                                                                                                                                                 Table E.21</t>
  </si>
  <si>
    <t>¹ Adjusted for local inter-dealer double-counting (ie “net-gross” basis). Data may differ slightly from national survey data owing to differences in aggregation procedures and rounding.                                                                                                                                                    Table E.22</t>
  </si>
  <si>
    <t>¹ Adjusted for local inter-dealer double-counting (ie “net-gross” basis). Data may differ slightly from national survey data owing to differences in aggregation procedures and rounding.                                                                                                                                                       Table E.23</t>
  </si>
  <si>
    <t>2.  Amounts outstanding 
at end-June 2010</t>
  </si>
  <si>
    <t>Table E.8</t>
  </si>
  <si>
    <t>Table E.9</t>
  </si>
  <si>
    <t>¹ Adjusted for local inter-dealer double-counting (ie “net-gross” basis). Data may differ slightly from national survey data owing to differences in aggregation procedures and rounding.                                                                                                                                                        Table E.12</t>
  </si>
  <si>
    <t>¹ Adjusted for local inter-dealer double-counting (ie “net-gross” basis). Since data on the maturity breakdown were only collected on a gross basis, data on a net basis have been calculated by adjusting the gross data proportionally. Data may differ slightly from national survey data owing to differences in aggregation procedures and rounding.                                                                                                                                  Table E.16</t>
  </si>
  <si>
    <t>¹ Adjusted for local inter-dealer double-counting (ie “net-gross” basis). Since data on the maturity breakdown were only collected on a gross basis, data on a net basis have been calculated by adjusting the gross data proportionally. Data may differ slightly from national survey data owing to differences in aggregation procedures and rounding.                                                                                                                                  Table E.17</t>
  </si>
  <si>
    <t>Table E.24</t>
  </si>
  <si>
    <t>Table E.25</t>
  </si>
  <si>
    <t>Table E.25 (cont)</t>
  </si>
  <si>
    <t>Table E.26</t>
  </si>
  <si>
    <t>Table E.26 (cont)</t>
  </si>
  <si>
    <t>Table E.27</t>
  </si>
  <si>
    <t>Table E.28</t>
  </si>
  <si>
    <t>¹ Adjusted for local inter-dealer double-counting (ie “net-gross” basis). Data may differ slightly from national survey data owing to differences in aggregation procedures and rounding.                                                                                                                                                   Table E.11</t>
  </si>
  <si>
    <t>¹ Adjusted for local inter-dealer double-counting (ie “net-gross” basis). Data may differ slightly from national survey data owing to differences in aggregation procedures and rounding.                                                                                                                                                      Table E.13</t>
  </si>
  <si>
    <r>
      <t xml:space="preserve">¹ Data adjusted for inter-dealer double-counting. While data on total options are shown on a net basis, separate data on options sold and options bought are recorded on a gross basis, ie not adjusted for inter-dealer double-counting.  Due to incomplete counterparty breakdown, components do not always add to totals. </t>
    </r>
    <r>
      <rPr>
        <vertAlign val="superscript"/>
        <sz val="7.5"/>
        <rFont val="Arial"/>
        <family val="2"/>
      </rPr>
      <t>2</t>
    </r>
    <r>
      <rPr>
        <sz val="7.5"/>
        <rFont val="Arial"/>
        <family val="2"/>
      </rPr>
      <t xml:space="preserve"> Calculated  as the difference between the total and the sum of the listed components.</t>
    </r>
  </si>
  <si>
    <t>April 2004</t>
  </si>
  <si>
    <t>End-June 2004</t>
  </si>
  <si>
    <t>End-June 2007</t>
  </si>
  <si>
    <t>Notional amounts outstanding</t>
  </si>
  <si>
    <t>Gross market values</t>
  </si>
  <si>
    <r>
      <t>counterparty and currency at end-June 2010</t>
    </r>
    <r>
      <rPr>
        <vertAlign val="superscript"/>
        <sz val="12"/>
        <rFont val="Arial"/>
        <family val="2"/>
      </rPr>
      <t>1</t>
    </r>
  </si>
  <si>
    <r>
      <t>and currency at end-June 2010</t>
    </r>
    <r>
      <rPr>
        <vertAlign val="superscript"/>
        <sz val="12"/>
        <rFont val="Arial"/>
        <family val="2"/>
      </rPr>
      <t>1</t>
    </r>
  </si>
  <si>
    <r>
      <t>counterparty and remaining maturity at end-June 2010</t>
    </r>
    <r>
      <rPr>
        <vertAlign val="superscript"/>
        <sz val="12"/>
        <rFont val="Arial"/>
        <family val="2"/>
      </rPr>
      <t>1</t>
    </r>
  </si>
  <si>
    <t>Slovenia</t>
  </si>
  <si>
    <r>
      <t>Foreign exchange turnover by country and counterparty in April 2010</t>
    </r>
    <r>
      <rPr>
        <b/>
        <vertAlign val="superscript"/>
        <sz val="12"/>
        <rFont val="Arial"/>
        <family val="2"/>
      </rPr>
      <t>1</t>
    </r>
  </si>
  <si>
    <r>
      <t>Spot foreign exchange turnover by country and counterparty in April 2010</t>
    </r>
    <r>
      <rPr>
        <b/>
        <vertAlign val="superscript"/>
        <sz val="12"/>
        <rFont val="Arial"/>
        <family val="2"/>
      </rPr>
      <t>1</t>
    </r>
  </si>
  <si>
    <r>
      <t>Foreign exchange swap turnover by country and counterparty in April 2010</t>
    </r>
    <r>
      <rPr>
        <b/>
        <vertAlign val="superscript"/>
        <sz val="12"/>
        <rFont val="Arial"/>
        <family val="2"/>
      </rPr>
      <t>1</t>
    </r>
  </si>
  <si>
    <r>
      <t>Outright forward transactions by country and maturity in April 2010</t>
    </r>
    <r>
      <rPr>
        <b/>
        <vertAlign val="superscript"/>
        <sz val="12"/>
        <rFont val="Arial"/>
        <family val="2"/>
      </rPr>
      <t>1</t>
    </r>
  </si>
  <si>
    <t>Yen against:</t>
  </si>
  <si>
    <t>April 2007</t>
  </si>
  <si>
    <t>Swedish Krona</t>
  </si>
  <si>
    <r>
      <t>in April 2010</t>
    </r>
    <r>
      <rPr>
        <b/>
        <vertAlign val="superscript"/>
        <sz val="12"/>
        <rFont val="Arial"/>
        <family val="2"/>
      </rPr>
      <t>1</t>
    </r>
  </si>
  <si>
    <r>
      <t>Gross turnover</t>
    </r>
    <r>
      <rPr>
        <sz val="8.5"/>
        <rFont val="Arial"/>
        <family val="2"/>
      </rPr>
      <t>²</t>
    </r>
  </si>
  <si>
    <r>
      <t>Currencies of other reporting countries</t>
    </r>
    <r>
      <rPr>
        <sz val="8"/>
        <rFont val="Arial"/>
        <family val="2"/>
      </rPr>
      <t>³</t>
    </r>
  </si>
  <si>
    <r>
      <t>Specified currency against all other currencies</t>
    </r>
    <r>
      <rPr>
        <vertAlign val="superscript"/>
        <sz val="7.5"/>
        <rFont val="Arial"/>
        <family val="2"/>
      </rPr>
      <t>2</t>
    </r>
  </si>
  <si>
    <r>
      <t>Currencies of other reporting countries</t>
    </r>
    <r>
      <rPr>
        <sz val="8.5"/>
        <rFont val="Arial"/>
        <family val="2"/>
      </rPr>
      <t>³</t>
    </r>
  </si>
  <si>
    <r>
      <t>Residual currencies</t>
    </r>
    <r>
      <rPr>
        <vertAlign val="superscript"/>
        <sz val="7.5"/>
        <rFont val="Arial"/>
        <family val="2"/>
      </rPr>
      <t>4</t>
    </r>
  </si>
  <si>
    <t>April 1998</t>
  </si>
  <si>
    <r>
      <t>Residual currencies</t>
    </r>
    <r>
      <rPr>
        <sz val="8.5"/>
        <rFont val="Arial"/>
        <family val="2"/>
      </rPr>
      <t>²</t>
    </r>
  </si>
  <si>
    <r>
      <t>Net turnover</t>
    </r>
    <r>
      <rPr>
        <sz val="8.5"/>
        <rFont val="Arial"/>
        <family val="2"/>
      </rPr>
      <t>³</t>
    </r>
  </si>
  <si>
    <r>
      <t>Currencies of other reporting countries</t>
    </r>
    <r>
      <rPr>
        <sz val="8.5"/>
        <rFont val="Arial"/>
        <family val="2"/>
      </rPr>
      <t>²</t>
    </r>
  </si>
  <si>
    <r>
      <t>Residual currencies</t>
    </r>
    <r>
      <rPr>
        <sz val="8.5"/>
        <rFont val="Arial"/>
        <family val="2"/>
      </rPr>
      <t>³</t>
    </r>
  </si>
  <si>
    <r>
      <t>Currencies of other reporting countries</t>
    </r>
    <r>
      <rPr>
        <vertAlign val="superscript"/>
        <sz val="8.5"/>
        <rFont val="Arial"/>
        <family val="2"/>
      </rPr>
      <t>3</t>
    </r>
  </si>
  <si>
    <r>
      <t>Residual currencies</t>
    </r>
    <r>
      <rPr>
        <vertAlign val="superscript"/>
        <sz val="8.5"/>
        <rFont val="Arial"/>
        <family val="2"/>
      </rPr>
      <t>4</t>
    </r>
  </si>
  <si>
    <t>Rouble</t>
  </si>
  <si>
    <t xml:space="preserve">                                                                                             </t>
  </si>
  <si>
    <t>Total reported transactions in all currencies</t>
  </si>
  <si>
    <t>Total</t>
  </si>
  <si>
    <t>Euro</t>
  </si>
  <si>
    <t>Pound sterling</t>
  </si>
  <si>
    <t>Swiss franc</t>
  </si>
  <si>
    <t>Canadian dollar</t>
  </si>
  <si>
    <t>Over 1 year</t>
  </si>
  <si>
    <t>Australian dollar</t>
  </si>
  <si>
    <t>Brazilian real</t>
  </si>
  <si>
    <t>Czech koruna</t>
  </si>
  <si>
    <t>Danish krone</t>
  </si>
  <si>
    <t>Mexican peso</t>
  </si>
  <si>
    <t>Norwegian krone</t>
  </si>
  <si>
    <t>Philippine peso</t>
  </si>
  <si>
    <t>Swedish krona</t>
  </si>
  <si>
    <t>Singapore dollar</t>
  </si>
  <si>
    <t>New Taiwan dollar</t>
  </si>
  <si>
    <t>Turkish lira</t>
  </si>
  <si>
    <t>US dollar against:</t>
  </si>
  <si>
    <t>US dollar</t>
  </si>
  <si>
    <t>Euro against:</t>
  </si>
  <si>
    <t>Local currency against:</t>
  </si>
  <si>
    <t>With other financial institutions</t>
  </si>
  <si>
    <t>With non-financial customers</t>
  </si>
  <si>
    <t>With reporting local dealers</t>
  </si>
  <si>
    <t>Local</t>
  </si>
  <si>
    <t>Cross-border</t>
  </si>
  <si>
    <t>Non-financial customers</t>
  </si>
  <si>
    <t>Up to and including 7 days</t>
  </si>
  <si>
    <t>April 1995</t>
  </si>
  <si>
    <t xml:space="preserve">                                   </t>
  </si>
  <si>
    <t>Hong Kong dollar</t>
  </si>
  <si>
    <t xml:space="preserve">             </t>
  </si>
  <si>
    <t>New Zealand dollar</t>
  </si>
  <si>
    <t>Percentage share of country's total outright forward transactions</t>
  </si>
  <si>
    <t>Reporting dealers</t>
  </si>
  <si>
    <t xml:space="preserve"> </t>
  </si>
  <si>
    <t>Local currency</t>
  </si>
  <si>
    <t>Yen</t>
  </si>
  <si>
    <t>Renminbi</t>
  </si>
  <si>
    <t>Forint</t>
  </si>
  <si>
    <t>Indian rupee</t>
  </si>
  <si>
    <t>Rupiah</t>
  </si>
  <si>
    <t>Won</t>
  </si>
  <si>
    <t>Rand</t>
  </si>
  <si>
    <t>Daily averages, in millions of US dollars</t>
  </si>
  <si>
    <t>Daily averages, in billions of US dollars</t>
  </si>
  <si>
    <t>Over 7 days and up to and  including 1 year</t>
  </si>
  <si>
    <t>Zloty</t>
  </si>
  <si>
    <t>Baht</t>
  </si>
  <si>
    <t xml:space="preserve"> Baht</t>
  </si>
  <si>
    <t>April 2001</t>
  </si>
  <si>
    <t>Triennial Central Bank Survey</t>
  </si>
  <si>
    <r>
      <t>Specified currency against all other currencies</t>
    </r>
    <r>
      <rPr>
        <sz val="8.5"/>
        <rFont val="Arial"/>
        <family val="2"/>
      </rPr>
      <t>²</t>
    </r>
    <r>
      <rPr>
        <b/>
        <sz val="8.5"/>
        <rFont val="Arial"/>
        <family val="2"/>
      </rPr>
      <t xml:space="preserve"> </t>
    </r>
  </si>
  <si>
    <r>
      <t>Specified currency against all other currencies</t>
    </r>
    <r>
      <rPr>
        <sz val="8.5"/>
        <rFont val="Arial"/>
        <family val="2"/>
      </rPr>
      <t>²</t>
    </r>
  </si>
  <si>
    <r>
      <t>Specified currency against all other currencies</t>
    </r>
    <r>
      <rPr>
        <sz val="8.5"/>
        <rFont val="Arial"/>
        <family val="2"/>
      </rPr>
      <t xml:space="preserve">² </t>
    </r>
  </si>
  <si>
    <t xml:space="preserve">For footnotes, see facing page. </t>
  </si>
  <si>
    <t>For footnotes, see facing page.</t>
  </si>
  <si>
    <t>Other financial institutions</t>
  </si>
  <si>
    <r>
      <t>April 2004</t>
    </r>
    <r>
      <rPr>
        <vertAlign val="superscript"/>
        <sz val="8.5"/>
        <rFont val="Arial"/>
        <family val="2"/>
      </rPr>
      <t>2</t>
    </r>
  </si>
  <si>
    <t>Foreign exchange and derivatives market activity in 2010</t>
  </si>
  <si>
    <t>April 2010</t>
  </si>
  <si>
    <t>1. Turnover in April 2010</t>
  </si>
  <si>
    <t>All currencies</t>
  </si>
  <si>
    <t>In millions of US dollars</t>
  </si>
  <si>
    <t>Pound      sterling</t>
  </si>
  <si>
    <r>
      <t>Other      currencies</t>
    </r>
    <r>
      <rPr>
        <sz val="8.5"/>
        <rFont val="Arial"/>
        <family val="2"/>
      </rPr>
      <t>²</t>
    </r>
  </si>
  <si>
    <t>Positive market values</t>
  </si>
  <si>
    <t>Negative market values</t>
  </si>
  <si>
    <t>¹ Counterparty breakdown partially estimated. ² Calculated as the difference between the total and the sum of the listed components.</t>
  </si>
  <si>
    <t>One year or less</t>
  </si>
  <si>
    <t>Over 1 year and               up to 5 years</t>
  </si>
  <si>
    <t>Over 5 years</t>
  </si>
  <si>
    <r>
      <t>Currency swap turnover by country and counterparty in April 2010</t>
    </r>
    <r>
      <rPr>
        <b/>
        <vertAlign val="superscript"/>
        <sz val="12"/>
        <rFont val="Arial"/>
        <family val="2"/>
      </rPr>
      <t>1</t>
    </r>
  </si>
  <si>
    <r>
      <t>Options turnover by country and counterparty in April 2010</t>
    </r>
    <r>
      <rPr>
        <b/>
        <vertAlign val="superscript"/>
        <sz val="12"/>
        <rFont val="Arial"/>
        <family val="2"/>
      </rPr>
      <t>1</t>
    </r>
  </si>
  <si>
    <t>End-June 2010</t>
  </si>
  <si>
    <t>With reporting dealers abroad</t>
  </si>
  <si>
    <t>Spot</t>
  </si>
  <si>
    <t>Outright forward</t>
  </si>
  <si>
    <t>Foreign exchange swap</t>
  </si>
  <si>
    <t>Currency swaps</t>
  </si>
  <si>
    <t>Options</t>
  </si>
  <si>
    <t>...</t>
  </si>
  <si>
    <t>Electronic Trading Systems</t>
  </si>
  <si>
    <t>Table E.1</t>
  </si>
  <si>
    <t>Table E.2  (cont)</t>
  </si>
  <si>
    <t>E - Global foreign exchange markets</t>
  </si>
  <si>
    <t>Table E.2</t>
  </si>
  <si>
    <t>Table E.3</t>
  </si>
  <si>
    <t>Table E.3  (cont)</t>
  </si>
  <si>
    <t>Table E.4</t>
  </si>
  <si>
    <t>Table E.5</t>
  </si>
  <si>
    <t>Table E.6</t>
  </si>
  <si>
    <t>Table E.7</t>
  </si>
  <si>
    <t>¹ Adjusted for local inter-dealer double-counting (ie “net-gross” basis). Data may differ slightly from national survey data owing to differences in aggregation procedures and rounding.                                                                                                                                                    Table E.14</t>
  </si>
  <si>
    <t>¹ Adjusted for local inter-dealer double-counting (ie “net-gross” basis). Data may differ slightly from national survey data owing to differences in aggregation procedures and rounding.                                                                                                                                                       Table E.15</t>
  </si>
  <si>
    <t>Table E.1 (cont)</t>
  </si>
  <si>
    <t>Table E.2 (cont)</t>
  </si>
  <si>
    <t>with reporting dealers</t>
  </si>
  <si>
    <t xml:space="preserve">      local</t>
  </si>
  <si>
    <t xml:space="preserve">      cross-border</t>
  </si>
  <si>
    <t>with other financial institutions</t>
  </si>
  <si>
    <t>with non-financial customers</t>
  </si>
  <si>
    <t>Options sold</t>
  </si>
  <si>
    <t>Options bought</t>
  </si>
  <si>
    <t>Total options</t>
  </si>
  <si>
    <t>Other products</t>
  </si>
  <si>
    <t>Total foreign exchange contracts</t>
  </si>
  <si>
    <t>OTC foreign exchange turnover by instrument, counterparty and currency</t>
  </si>
  <si>
    <r>
      <t>OTC foreign exchange turnover by country and currency in April 2010</t>
    </r>
    <r>
      <rPr>
        <b/>
        <vertAlign val="superscript"/>
        <sz val="12"/>
        <rFont val="Arial"/>
        <family val="2"/>
      </rPr>
      <t>1</t>
    </r>
  </si>
  <si>
    <r>
      <t>OTC foreign exchange turnover by country and currency in April 2010</t>
    </r>
    <r>
      <rPr>
        <vertAlign val="superscript"/>
        <sz val="12"/>
        <rFont val="Arial"/>
        <family val="2"/>
      </rPr>
      <t>1</t>
    </r>
  </si>
  <si>
    <t>¹ Adjusted for local and cross-border inter-dealer double-counting. Due to incomplete reporting, the maturity breakdown does not always sum to totals. Due to incomplete counterparty breakdown, components do not always sum to totals.  ² Because two currencies are involved in each transaction, the sum of transactions in individual currencies comes to twice the total reported turnover.</t>
  </si>
  <si>
    <r>
      <t xml:space="preserve">¹ Adjusted for local and cross-border inter-dealer double-counting. Due to incomplete reporting, the maturity breakdown does not always sum to totals. Due to incomplete counterparty breakdown, components do not always sum to totals.  ² Includes all participating countries’ currencies other than the ones listed. ³ Calculated  as the difference between the total and the sum of the listed components.  </t>
    </r>
    <r>
      <rPr>
        <vertAlign val="superscript"/>
        <sz val="7.5"/>
        <rFont val="Arial"/>
        <family val="2"/>
      </rPr>
      <t>4</t>
    </r>
    <r>
      <rPr>
        <sz val="7.5"/>
        <rFont val="Arial"/>
        <family val="2"/>
      </rPr>
      <t xml:space="preserve"> Due to incomplete reporting, the maturity breakdown does not always sum to totals.</t>
    </r>
  </si>
  <si>
    <r>
      <t xml:space="preserve">¹ Spot transactions, outright forwards, foreign exchange swaps, currency swaps, options and other products. Adjusted for local inter-dealer double-counting. Data may differ slightly from national survey data owing to differences in aggregation procedures and rounding. ² Because two currencies are involved in each transaction, the sum of transactions in individual currencies comes to twice the total reported turnover.  ³ Includes all participating countries’ currencies other than the ones listed. </t>
    </r>
    <r>
      <rPr>
        <vertAlign val="superscript"/>
        <sz val="7.5"/>
        <rFont val="Arial"/>
        <family val="2"/>
      </rPr>
      <t>4</t>
    </r>
    <r>
      <rPr>
        <sz val="7.5"/>
        <rFont val="Arial"/>
        <family val="2"/>
      </rPr>
      <t xml:space="preserve"> Difference between the total and the sum of the listed components.  Table E.5 (cont)</t>
    </r>
  </si>
  <si>
    <r>
      <t>1</t>
    </r>
    <r>
      <rPr>
        <sz val="8"/>
        <rFont val="Arial"/>
        <family val="2"/>
      </rPr>
      <t xml:space="preserve"> Data may differ slightly from national survey data owing to differences in aggregation procedures and rounding. Adjusted for local and cross-boder inter-dealer double-counting (ie “net-net” basis). Due to incomplete allocation by execution method, components do not sum to the aggregates published in Table D.1.</t>
    </r>
  </si>
  <si>
    <t xml:space="preserve">  Up to 7 days</t>
  </si>
  <si>
    <t xml:space="preserve">  Over 7 days and up to 1 year</t>
  </si>
  <si>
    <t xml:space="preserve">  Over 1 year</t>
  </si>
  <si>
    <t>Foreign exchange swaps</t>
  </si>
  <si>
    <t>Argentina</t>
  </si>
  <si>
    <t>Australia</t>
  </si>
  <si>
    <t>Austria</t>
  </si>
  <si>
    <t>Bahrain</t>
  </si>
  <si>
    <t>Belgium</t>
  </si>
  <si>
    <t>Brazil</t>
  </si>
  <si>
    <t>Bulgaria</t>
  </si>
  <si>
    <t>Canada</t>
  </si>
  <si>
    <t>Chile</t>
  </si>
  <si>
    <t>China</t>
  </si>
  <si>
    <t>Chinese Taipei</t>
  </si>
  <si>
    <t>Colombia</t>
  </si>
  <si>
    <t>Czech Republic</t>
  </si>
  <si>
    <t>Denmark</t>
  </si>
  <si>
    <t>Estonia</t>
  </si>
  <si>
    <t>Finland</t>
  </si>
  <si>
    <t>France</t>
  </si>
  <si>
    <t>Germany</t>
  </si>
  <si>
    <t>Greece</t>
  </si>
  <si>
    <t>Hong Kong SAR</t>
  </si>
  <si>
    <t>Hungary</t>
  </si>
  <si>
    <t>India</t>
  </si>
  <si>
    <t>Indonesia</t>
  </si>
  <si>
    <t>Ireland</t>
  </si>
  <si>
    <t>Israel</t>
  </si>
  <si>
    <t>Italy</t>
  </si>
  <si>
    <t>Japan</t>
  </si>
  <si>
    <t>Korea</t>
  </si>
  <si>
    <t>Latvia</t>
  </si>
  <si>
    <t>Lithuania</t>
  </si>
  <si>
    <t>Luxembourg</t>
  </si>
  <si>
    <t>Malaysia</t>
  </si>
  <si>
    <t>Mexico</t>
  </si>
  <si>
    <t>Netherlands</t>
  </si>
  <si>
    <t>New Zealand</t>
  </si>
  <si>
    <t>Norway</t>
  </si>
  <si>
    <t>Peru</t>
  </si>
  <si>
    <t>Philippines</t>
  </si>
  <si>
    <t>Poland</t>
  </si>
  <si>
    <t>Portugal</t>
  </si>
  <si>
    <t>Romania</t>
  </si>
  <si>
    <t>Russia</t>
  </si>
  <si>
    <t>Saudi Arabia</t>
  </si>
  <si>
    <t>Singapore</t>
  </si>
  <si>
    <t>Slovakia</t>
  </si>
  <si>
    <t>South Africa</t>
  </si>
  <si>
    <t>Spain</t>
  </si>
  <si>
    <t>Sweden</t>
  </si>
  <si>
    <t>Switzerland</t>
  </si>
  <si>
    <t>Thailand</t>
  </si>
  <si>
    <t>Turkey</t>
  </si>
  <si>
    <t>United Kingdom</t>
  </si>
  <si>
    <t>United States</t>
  </si>
  <si>
    <t>Forwards and swaps</t>
  </si>
  <si>
    <t>Total contracts</t>
  </si>
  <si>
    <t>Forwards and FX swaps</t>
  </si>
  <si>
    <t>Total contracts including gold</t>
  </si>
  <si>
    <t xml:space="preserve">          with reporting dealers</t>
  </si>
  <si>
    <t xml:space="preserve">          with other financial institutions</t>
  </si>
  <si>
    <t xml:space="preserve">          with non-financial customers</t>
  </si>
  <si>
    <t>Total including gold</t>
  </si>
  <si>
    <t>November 2010</t>
  </si>
  <si>
    <t>ANNEX TABLES</t>
  </si>
  <si>
    <r>
      <t>in April 2010</t>
    </r>
    <r>
      <rPr>
        <vertAlign val="superscript"/>
        <sz val="12"/>
        <rFont val="Arial"/>
        <family val="2"/>
      </rPr>
      <t>1</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</si>
</sst>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quot;Sfr.&quot;* #,##0.00_-;\-&quot;Sfr.&quot;* #,##0.00_-;_-&quot;Sfr.&quot;* &quot;-&quot;??_-;_-@_-"/>
    <numFmt numFmtId="170" formatCode="_(&quot;Sfr.&quot;* #,##0_);_(&quot;Sfr.&quot;* \(#,##0\);_(&quot;Sfr.&quot;* &quot;-&quot;_);_(@_)"/>
    <numFmt numFmtId="171" formatCode="_(* #,##0_);_(* \(#,##0\);_(* &quot;-&quot;_);_(@_)"/>
    <numFmt numFmtId="172" formatCode="_(&quot;Sfr.&quot;* #,##0.00_);_(&quot;Sfr.&quot;* \(#,##0.00\);_(&quot;Sfr.&quot;* &quot;-&quot;??_);_(@_)"/>
    <numFmt numFmtId="173" formatCode="_(* #,##0.00_);_(* \(#,##0.00\);_(* &quot;-&quot;??_);_(@_)"/>
    <numFmt numFmtId="174" formatCode="_(* #,##0_);_(* \(#,##0\);_(* &quot;...&quot;_);_(@_)"/>
    <numFmt numFmtId="175" formatCode="_(* #,##0_);_(* #,##0;_(* &quot;...&quot;_);_(@_)"/>
    <numFmt numFmtId="176" formatCode="#,##0.0\ ;\–#,##0.0\ ;\–\ "/>
    <numFmt numFmtId="177" formatCode="dd/mm/yyyy;@"/>
    <numFmt numFmtId="178" formatCode="[$-F800]dddd\,\ mmmm\ dd\,\ yyyy"/>
    <numFmt numFmtId="179" formatCode="[$-809]dddd\ dd\,\ mmmm\,\ yyyy"/>
    <numFmt numFmtId="180" formatCode="[$-809]dd\ mmmm\ yyyy"/>
    <numFmt numFmtId="181" formatCode="#,##0.0"/>
    <numFmt numFmtId="182" formatCode="mmmm\ yyyy"/>
  </numFmts>
  <fonts count="25">
    <font>
      <sz val="10"/>
      <name val="Arial"/>
      <family val="0"/>
    </font>
    <font>
      <sz val="8.5"/>
      <name val="Arial"/>
      <family val="2"/>
    </font>
    <font>
      <sz val="9.5"/>
      <name val="Arial"/>
      <family val="2"/>
    </font>
    <font>
      <sz val="8"/>
      <name val="Arial"/>
      <family val="2"/>
    </font>
    <font>
      <sz val="7.5"/>
      <name val="Arial"/>
      <family val="2"/>
    </font>
    <font>
      <b/>
      <sz val="9.5"/>
      <name val="Arial"/>
      <family val="2"/>
    </font>
    <font>
      <b/>
      <sz val="8"/>
      <name val="Arial"/>
      <family val="2"/>
    </font>
    <font>
      <sz val="12"/>
      <name val="Arial"/>
      <family val="0"/>
    </font>
    <font>
      <b/>
      <sz val="8.5"/>
      <name val="Arial"/>
      <family val="2"/>
    </font>
    <font>
      <b/>
      <sz val="12"/>
      <name val="Arial"/>
      <family val="2"/>
    </font>
    <font>
      <u val="single"/>
      <sz val="10"/>
      <color indexed="12"/>
      <name val="Arial"/>
      <family val="0"/>
    </font>
    <font>
      <u val="single"/>
      <sz val="10"/>
      <color indexed="36"/>
      <name val="Arial"/>
      <family val="0"/>
    </font>
    <font>
      <sz val="3"/>
      <name val="Arial"/>
      <family val="0"/>
    </font>
    <font>
      <vertAlign val="superscript"/>
      <sz val="7.5"/>
      <name val="Arial"/>
      <family val="2"/>
    </font>
    <font>
      <b/>
      <sz val="10"/>
      <name val="Arial"/>
      <family val="2"/>
    </font>
    <font>
      <sz val="22"/>
      <name val="Arial Narrow"/>
      <family val="2"/>
    </font>
    <font>
      <b/>
      <sz val="24"/>
      <name val="Arial Narrow"/>
      <family val="2"/>
    </font>
    <font>
      <sz val="14"/>
      <name val="Arial Narrow"/>
      <family val="2"/>
    </font>
    <font>
      <vertAlign val="superscript"/>
      <sz val="8.5"/>
      <name val="Arial"/>
      <family val="2"/>
    </font>
    <font>
      <vertAlign val="superscript"/>
      <sz val="12"/>
      <name val="Arial"/>
      <family val="2"/>
    </font>
    <font>
      <sz val="18"/>
      <name val="Arial"/>
      <family val="0"/>
    </font>
    <font>
      <sz val="20"/>
      <name val="Arial"/>
      <family val="0"/>
    </font>
    <font>
      <sz val="24"/>
      <name val="Arial"/>
      <family val="2"/>
    </font>
    <font>
      <b/>
      <vertAlign val="superscript"/>
      <sz val="12"/>
      <name val="Arial"/>
      <family val="2"/>
    </font>
    <font>
      <vertAlign val="superscript"/>
      <sz val="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62">
    <xf numFmtId="0" fontId="0" fillId="0" borderId="0" xfId="0" applyAlignment="1">
      <alignment/>
    </xf>
    <xf numFmtId="0" fontId="0" fillId="2" borderId="0" xfId="0" applyFill="1" applyAlignment="1">
      <alignment/>
    </xf>
    <xf numFmtId="0" fontId="0" fillId="2" borderId="1" xfId="0" applyFill="1" applyBorder="1" applyAlignment="1">
      <alignment vertical="center"/>
    </xf>
    <xf numFmtId="0" fontId="2" fillId="2" borderId="0" xfId="0" applyFont="1" applyFill="1" applyBorder="1" applyAlignment="1">
      <alignment vertical="center"/>
    </xf>
    <xf numFmtId="3" fontId="3" fillId="2" borderId="2" xfId="0" applyNumberFormat="1" applyFont="1" applyFill="1" applyBorder="1" applyAlignment="1">
      <alignment vertical="center" wrapText="1"/>
    </xf>
    <xf numFmtId="3" fontId="3" fillId="2" borderId="1" xfId="0" applyNumberFormat="1" applyFont="1" applyFill="1" applyBorder="1" applyAlignment="1">
      <alignment vertical="center" wrapText="1"/>
    </xf>
    <xf numFmtId="0" fontId="2" fillId="2" borderId="1" xfId="0" applyFont="1" applyFill="1" applyBorder="1" applyAlignment="1">
      <alignment vertical="center"/>
    </xf>
    <xf numFmtId="0" fontId="7" fillId="2" borderId="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5" fillId="2" borderId="3" xfId="0" applyFont="1" applyFill="1" applyBorder="1" applyAlignment="1">
      <alignment/>
    </xf>
    <xf numFmtId="0" fontId="5" fillId="2" borderId="4" xfId="0" applyFont="1" applyFill="1" applyBorder="1" applyAlignment="1">
      <alignment/>
    </xf>
    <xf numFmtId="3" fontId="6" fillId="2" borderId="3" xfId="0" applyNumberFormat="1" applyFont="1" applyFill="1" applyBorder="1" applyAlignment="1">
      <alignment wrapText="1"/>
    </xf>
    <xf numFmtId="3" fontId="6" fillId="2" borderId="5" xfId="0" applyNumberFormat="1" applyFont="1" applyFill="1" applyBorder="1" applyAlignment="1">
      <alignment wrapText="1"/>
    </xf>
    <xf numFmtId="0" fontId="0" fillId="2" borderId="0" xfId="0" applyFill="1" applyAlignment="1">
      <alignment/>
    </xf>
    <xf numFmtId="0" fontId="5" fillId="2" borderId="1" xfId="0" applyFont="1" applyFill="1" applyBorder="1" applyAlignment="1">
      <alignment/>
    </xf>
    <xf numFmtId="0" fontId="5" fillId="2" borderId="0" xfId="0" applyFont="1" applyFill="1" applyBorder="1" applyAlignment="1">
      <alignment/>
    </xf>
    <xf numFmtId="3" fontId="6" fillId="2" borderId="1" xfId="0" applyNumberFormat="1" applyFont="1" applyFill="1" applyBorder="1" applyAlignment="1">
      <alignment wrapText="1"/>
    </xf>
    <xf numFmtId="3" fontId="6" fillId="2" borderId="2" xfId="0" applyNumberFormat="1" applyFont="1" applyFill="1" applyBorder="1" applyAlignment="1">
      <alignment wrapText="1"/>
    </xf>
    <xf numFmtId="3" fontId="6" fillId="2" borderId="6" xfId="0" applyNumberFormat="1" applyFont="1" applyFill="1" applyBorder="1" applyAlignment="1">
      <alignment wrapText="1"/>
    </xf>
    <xf numFmtId="3" fontId="6" fillId="2" borderId="7" xfId="0" applyNumberFormat="1" applyFont="1" applyFill="1" applyBorder="1" applyAlignment="1">
      <alignment wrapText="1"/>
    </xf>
    <xf numFmtId="0" fontId="0" fillId="2" borderId="1" xfId="0" applyFill="1" applyBorder="1" applyAlignment="1">
      <alignment/>
    </xf>
    <xf numFmtId="0" fontId="2" fillId="2" borderId="0" xfId="0" applyFont="1" applyFill="1" applyBorder="1" applyAlignment="1">
      <alignment/>
    </xf>
    <xf numFmtId="3" fontId="3" fillId="2" borderId="1" xfId="0" applyNumberFormat="1" applyFont="1" applyFill="1" applyBorder="1" applyAlignment="1">
      <alignment wrapText="1"/>
    </xf>
    <xf numFmtId="3" fontId="3" fillId="2" borderId="2" xfId="0" applyNumberFormat="1" applyFont="1" applyFill="1" applyBorder="1" applyAlignment="1">
      <alignment wrapText="1"/>
    </xf>
    <xf numFmtId="0" fontId="7" fillId="2" borderId="6" xfId="0" applyFont="1" applyFill="1" applyBorder="1" applyAlignment="1">
      <alignment/>
    </xf>
    <xf numFmtId="0" fontId="7" fillId="2" borderId="8"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vertical="center" wrapText="1"/>
    </xf>
    <xf numFmtId="0" fontId="7" fillId="2" borderId="2" xfId="0" applyFont="1" applyFill="1" applyBorder="1" applyAlignment="1">
      <alignment vertical="center" wrapText="1"/>
    </xf>
    <xf numFmtId="0" fontId="7" fillId="2" borderId="1" xfId="0" applyFont="1" applyFill="1" applyBorder="1" applyAlignment="1">
      <alignment vertical="center"/>
    </xf>
    <xf numFmtId="0" fontId="7" fillId="2" borderId="1" xfId="0" applyFont="1" applyFill="1" applyBorder="1" applyAlignment="1">
      <alignment horizontal="left" vertical="center"/>
    </xf>
    <xf numFmtId="0" fontId="1"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9" fillId="2" borderId="8" xfId="0" applyFont="1" applyFill="1" applyBorder="1" applyAlignment="1">
      <alignment/>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8" fillId="2" borderId="4" xfId="0" applyFont="1" applyFill="1" applyBorder="1" applyAlignment="1">
      <alignment vertical="center"/>
    </xf>
    <xf numFmtId="0" fontId="12" fillId="2" borderId="8" xfId="0" applyFont="1" applyFill="1" applyBorder="1" applyAlignment="1">
      <alignment/>
    </xf>
    <xf numFmtId="0" fontId="12"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2" fillId="2" borderId="4" xfId="0" applyFont="1" applyFill="1" applyBorder="1" applyAlignment="1">
      <alignment vertical="center" wrapText="1"/>
    </xf>
    <xf numFmtId="0" fontId="12" fillId="2" borderId="0" xfId="0" applyFont="1" applyFill="1" applyAlignment="1">
      <alignment/>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2" borderId="0" xfId="0" applyFont="1" applyFill="1" applyBorder="1" applyAlignment="1">
      <alignment vertical="center"/>
    </xf>
    <xf numFmtId="0" fontId="0" fillId="2" borderId="0" xfId="0" applyFill="1" applyBorder="1" applyAlignment="1">
      <alignment/>
    </xf>
    <xf numFmtId="0" fontId="8" fillId="2" borderId="2" xfId="0" applyFont="1" applyFill="1" applyBorder="1" applyAlignment="1">
      <alignment vertical="center" wrapText="1"/>
    </xf>
    <xf numFmtId="0" fontId="8" fillId="2" borderId="5" xfId="0" applyFont="1" applyFill="1" applyBorder="1" applyAlignment="1">
      <alignment vertical="center" wrapText="1"/>
    </xf>
    <xf numFmtId="0" fontId="8" fillId="2" borderId="9" xfId="0" applyFont="1" applyFill="1" applyBorder="1" applyAlignment="1">
      <alignment vertical="center" wrapText="1"/>
    </xf>
    <xf numFmtId="0" fontId="5" fillId="2" borderId="2" xfId="0" applyFont="1" applyFill="1" applyBorder="1" applyAlignment="1">
      <alignment/>
    </xf>
    <xf numFmtId="0" fontId="2" fillId="2" borderId="2"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1" fillId="2" borderId="4" xfId="0" applyFont="1" applyFill="1" applyBorder="1" applyAlignment="1">
      <alignment vertical="center" wrapText="1"/>
    </xf>
    <xf numFmtId="0" fontId="0" fillId="2" borderId="8" xfId="0" applyFill="1" applyBorder="1" applyAlignment="1">
      <alignment/>
    </xf>
    <xf numFmtId="0" fontId="0" fillId="2" borderId="4" xfId="0" applyFill="1" applyBorder="1" applyAlignment="1">
      <alignment/>
    </xf>
    <xf numFmtId="3" fontId="6" fillId="2" borderId="8" xfId="0" applyNumberFormat="1" applyFont="1" applyFill="1" applyBorder="1" applyAlignment="1">
      <alignment wrapText="1"/>
    </xf>
    <xf numFmtId="3" fontId="6" fillId="2" borderId="0" xfId="0" applyNumberFormat="1" applyFont="1" applyFill="1" applyBorder="1" applyAlignment="1">
      <alignment wrapText="1"/>
    </xf>
    <xf numFmtId="3" fontId="3" fillId="2" borderId="0" xfId="0" applyNumberFormat="1" applyFont="1" applyFill="1" applyBorder="1" applyAlignment="1">
      <alignment wrapText="1"/>
    </xf>
    <xf numFmtId="3" fontId="6" fillId="2" borderId="4" xfId="0" applyNumberFormat="1" applyFont="1" applyFill="1" applyBorder="1" applyAlignment="1">
      <alignment wrapText="1"/>
    </xf>
    <xf numFmtId="0" fontId="7"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xf>
    <xf numFmtId="0" fontId="0" fillId="2" borderId="0" xfId="0" applyFill="1" applyBorder="1" applyAlignment="1">
      <alignment/>
    </xf>
    <xf numFmtId="0" fontId="0" fillId="2" borderId="2" xfId="0" applyFill="1" applyBorder="1" applyAlignment="1">
      <alignment vertical="center"/>
    </xf>
    <xf numFmtId="0" fontId="0" fillId="2" borderId="2"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xf>
    <xf numFmtId="0" fontId="12" fillId="2" borderId="0" xfId="0" applyFont="1" applyFill="1" applyBorder="1" applyAlignment="1">
      <alignment vertical="center"/>
    </xf>
    <xf numFmtId="0" fontId="4" fillId="2" borderId="0" xfId="0" applyFont="1" applyFill="1" applyBorder="1" applyAlignment="1">
      <alignment horizontal="right" vertical="center"/>
    </xf>
    <xf numFmtId="0" fontId="0" fillId="2" borderId="3" xfId="0" applyFont="1" applyFill="1" applyBorder="1" applyAlignment="1">
      <alignment/>
    </xf>
    <xf numFmtId="0" fontId="0" fillId="2" borderId="4" xfId="0" applyFont="1" applyFill="1" applyBorder="1" applyAlignment="1">
      <alignment/>
    </xf>
    <xf numFmtId="0" fontId="12" fillId="2" borderId="4" xfId="0" applyFont="1"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5" xfId="0" applyFill="1" applyBorder="1" applyAlignment="1">
      <alignment/>
    </xf>
    <xf numFmtId="0" fontId="5" fillId="2" borderId="6" xfId="0" applyFont="1" applyFill="1" applyBorder="1" applyAlignment="1">
      <alignment/>
    </xf>
    <xf numFmtId="0" fontId="5" fillId="2" borderId="8" xfId="0" applyFont="1" applyFill="1" applyBorder="1" applyAlignment="1">
      <alignment/>
    </xf>
    <xf numFmtId="0" fontId="0" fillId="2" borderId="8" xfId="0" applyFill="1" applyBorder="1" applyAlignment="1">
      <alignment/>
    </xf>
    <xf numFmtId="0" fontId="4" fillId="2" borderId="2" xfId="0" applyFont="1" applyFill="1" applyBorder="1" applyAlignment="1">
      <alignment vertical="center"/>
    </xf>
    <xf numFmtId="0" fontId="2" fillId="2" borderId="0" xfId="0" applyFont="1" applyFill="1" applyBorder="1" applyAlignment="1">
      <alignment horizontal="left" vertical="center"/>
    </xf>
    <xf numFmtId="3" fontId="3" fillId="2" borderId="6" xfId="0" applyNumberFormat="1" applyFont="1" applyFill="1" applyBorder="1" applyAlignment="1">
      <alignment wrapText="1"/>
    </xf>
    <xf numFmtId="3" fontId="3" fillId="2" borderId="7" xfId="0" applyNumberFormat="1" applyFont="1" applyFill="1" applyBorder="1" applyAlignment="1">
      <alignment wrapText="1"/>
    </xf>
    <xf numFmtId="0" fontId="0" fillId="2" borderId="0" xfId="0" applyFont="1" applyFill="1" applyAlignment="1">
      <alignment/>
    </xf>
    <xf numFmtId="0" fontId="0" fillId="2" borderId="2" xfId="0" applyFont="1" applyFill="1" applyBorder="1" applyAlignment="1">
      <alignment/>
    </xf>
    <xf numFmtId="0" fontId="0" fillId="2" borderId="0" xfId="0" applyFont="1" applyFill="1" applyAlignment="1">
      <alignment/>
    </xf>
    <xf numFmtId="0" fontId="0" fillId="2" borderId="2" xfId="0" applyFont="1" applyFill="1" applyBorder="1" applyAlignment="1">
      <alignment/>
    </xf>
    <xf numFmtId="0" fontId="2" fillId="2" borderId="0" xfId="0" applyFont="1" applyFill="1" applyBorder="1" applyAlignment="1">
      <alignment horizontal="left"/>
    </xf>
    <xf numFmtId="0" fontId="4" fillId="2" borderId="3" xfId="0" applyFont="1" applyFill="1" applyBorder="1" applyAlignment="1">
      <alignment vertical="center"/>
    </xf>
    <xf numFmtId="0" fontId="4" fillId="2" borderId="6" xfId="0" applyFont="1" applyFill="1" applyBorder="1" applyAlignment="1">
      <alignment vertical="center"/>
    </xf>
    <xf numFmtId="0" fontId="13" fillId="2" borderId="1" xfId="0" applyFont="1" applyFill="1" applyBorder="1" applyAlignment="1">
      <alignment vertical="center"/>
    </xf>
    <xf numFmtId="0" fontId="0" fillId="2" borderId="7" xfId="0" applyFont="1" applyFill="1" applyBorder="1" applyAlignment="1">
      <alignment/>
    </xf>
    <xf numFmtId="0" fontId="4" fillId="2" borderId="4" xfId="0" applyFont="1" applyFill="1" applyBorder="1" applyAlignment="1">
      <alignment vertical="top"/>
    </xf>
    <xf numFmtId="0" fontId="12" fillId="2" borderId="7" xfId="0" applyFont="1" applyFill="1" applyBorder="1" applyAlignment="1">
      <alignment/>
    </xf>
    <xf numFmtId="0" fontId="12" fillId="2" borderId="2" xfId="0" applyFont="1" applyFill="1" applyBorder="1" applyAlignment="1">
      <alignment horizontal="left" vertical="center" wrapText="1"/>
    </xf>
    <xf numFmtId="0" fontId="12" fillId="2" borderId="5" xfId="0" applyFont="1" applyFill="1" applyBorder="1" applyAlignment="1">
      <alignment vertical="center" wrapText="1"/>
    </xf>
    <xf numFmtId="0" fontId="12" fillId="2" borderId="5" xfId="0" applyFont="1" applyFill="1" applyBorder="1" applyAlignment="1">
      <alignment/>
    </xf>
    <xf numFmtId="0" fontId="14" fillId="2" borderId="0" xfId="0" applyFont="1" applyFill="1" applyAlignment="1">
      <alignment/>
    </xf>
    <xf numFmtId="0" fontId="9" fillId="2" borderId="0" xfId="0" applyFont="1" applyFill="1" applyBorder="1" applyAlignment="1">
      <alignment/>
    </xf>
    <xf numFmtId="0" fontId="0" fillId="2" borderId="3" xfId="0" applyFill="1" applyBorder="1" applyAlignment="1">
      <alignment vertical="center"/>
    </xf>
    <xf numFmtId="0" fontId="2" fillId="2" borderId="4" xfId="0" applyFont="1" applyFill="1" applyBorder="1" applyAlignment="1">
      <alignment vertical="center"/>
    </xf>
    <xf numFmtId="3" fontId="3" fillId="2" borderId="5" xfId="0" applyNumberFormat="1" applyFont="1" applyFill="1" applyBorder="1" applyAlignment="1">
      <alignment vertical="center" wrapText="1"/>
    </xf>
    <xf numFmtId="0" fontId="0" fillId="2" borderId="1" xfId="0" applyFill="1" applyBorder="1" applyAlignment="1">
      <alignment/>
    </xf>
    <xf numFmtId="0" fontId="4" fillId="2" borderId="4" xfId="0" applyFont="1" applyFill="1" applyBorder="1" applyAlignment="1">
      <alignment horizontal="right" vertical="top"/>
    </xf>
    <xf numFmtId="0" fontId="5" fillId="2" borderId="0" xfId="0" applyFont="1" applyFill="1" applyBorder="1" applyAlignment="1">
      <alignment horizontal="left"/>
    </xf>
    <xf numFmtId="0" fontId="5" fillId="2" borderId="4" xfId="0" applyFont="1" applyFill="1" applyBorder="1" applyAlignment="1">
      <alignment horizontal="left" vertical="center"/>
    </xf>
    <xf numFmtId="0" fontId="3" fillId="2" borderId="0" xfId="0" applyFont="1" applyFill="1" applyBorder="1" applyAlignment="1">
      <alignment vertical="center" wrapText="1"/>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8" fillId="2" borderId="0" xfId="0" applyFont="1" applyFill="1" applyBorder="1" applyAlignment="1">
      <alignment horizontal="center" vertical="center" wrapText="1"/>
    </xf>
    <xf numFmtId="0" fontId="14" fillId="2" borderId="2" xfId="0" applyFont="1" applyFill="1" applyBorder="1" applyAlignment="1">
      <alignment/>
    </xf>
    <xf numFmtId="0" fontId="13" fillId="2" borderId="8" xfId="0" applyFont="1" applyFill="1" applyBorder="1" applyAlignment="1">
      <alignment vertical="center"/>
    </xf>
    <xf numFmtId="0" fontId="4" fillId="2" borderId="8" xfId="0" applyFont="1" applyFill="1" applyBorder="1" applyAlignment="1">
      <alignment vertical="center"/>
    </xf>
    <xf numFmtId="0" fontId="4" fillId="2" borderId="8" xfId="0" applyFont="1" applyFill="1" applyBorder="1" applyAlignment="1">
      <alignment horizontal="right" vertical="center"/>
    </xf>
    <xf numFmtId="0" fontId="7" fillId="2" borderId="1" xfId="0" applyFont="1" applyFill="1" applyBorder="1" applyAlignment="1">
      <alignment/>
    </xf>
    <xf numFmtId="0" fontId="7" fillId="2" borderId="2" xfId="0" applyFont="1" applyFill="1" applyBorder="1" applyAlignment="1">
      <alignment/>
    </xf>
    <xf numFmtId="0" fontId="4" fillId="2" borderId="9" xfId="0" applyFont="1" applyFill="1" applyBorder="1" applyAlignment="1">
      <alignment vertical="center"/>
    </xf>
    <xf numFmtId="0" fontId="13" fillId="2" borderId="10" xfId="0" applyFont="1" applyFill="1" applyBorder="1" applyAlignment="1">
      <alignment vertical="center"/>
    </xf>
    <xf numFmtId="0" fontId="4" fillId="2" borderId="0" xfId="0" applyFont="1" applyFill="1" applyBorder="1" applyAlignment="1">
      <alignment horizontal="left" vertical="center"/>
    </xf>
    <xf numFmtId="3" fontId="6" fillId="2" borderId="2" xfId="0" applyNumberFormat="1" applyFont="1" applyFill="1" applyBorder="1" applyAlignment="1">
      <alignment vertical="center" wrapText="1"/>
    </xf>
    <xf numFmtId="0" fontId="14" fillId="2" borderId="3" xfId="0" applyFont="1" applyFill="1" applyBorder="1" applyAlignment="1">
      <alignment/>
    </xf>
    <xf numFmtId="0" fontId="0" fillId="2" borderId="4" xfId="0" applyFill="1" applyBorder="1" applyAlignment="1">
      <alignment/>
    </xf>
    <xf numFmtId="0" fontId="14" fillId="2" borderId="0" xfId="0" applyFont="1" applyFill="1" applyAlignment="1">
      <alignment horizontal="center"/>
    </xf>
    <xf numFmtId="0" fontId="14" fillId="2" borderId="0" xfId="0" applyFont="1" applyFill="1" applyAlignment="1">
      <alignment/>
    </xf>
    <xf numFmtId="0" fontId="2" fillId="2" borderId="1" xfId="0" applyFont="1" applyFill="1" applyBorder="1" applyAlignment="1">
      <alignment/>
    </xf>
    <xf numFmtId="175" fontId="3" fillId="2" borderId="2" xfId="0" applyNumberFormat="1" applyFont="1" applyFill="1" applyBorder="1" applyAlignment="1">
      <alignment vertical="center" wrapText="1"/>
    </xf>
    <xf numFmtId="175" fontId="3" fillId="2" borderId="7" xfId="0" applyNumberFormat="1" applyFont="1" applyFill="1" applyBorder="1" applyAlignment="1">
      <alignment horizontal="right" wrapText="1"/>
    </xf>
    <xf numFmtId="175" fontId="3" fillId="2" borderId="2" xfId="0" applyNumberFormat="1" applyFont="1" applyFill="1" applyBorder="1" applyAlignment="1">
      <alignment horizontal="right" wrapText="1"/>
    </xf>
    <xf numFmtId="175" fontId="3" fillId="2" borderId="2" xfId="0" applyNumberFormat="1" applyFont="1" applyFill="1" applyBorder="1" applyAlignment="1">
      <alignment horizontal="right" vertical="center" wrapText="1"/>
    </xf>
    <xf numFmtId="175" fontId="6" fillId="2" borderId="2" xfId="0" applyNumberFormat="1" applyFont="1" applyFill="1" applyBorder="1" applyAlignment="1">
      <alignment horizontal="right" wrapText="1"/>
    </xf>
    <xf numFmtId="175" fontId="6" fillId="2" borderId="1" xfId="0" applyNumberFormat="1" applyFont="1" applyFill="1" applyBorder="1" applyAlignment="1">
      <alignment horizontal="right" vertical="center" wrapText="1"/>
    </xf>
    <xf numFmtId="175" fontId="6" fillId="2" borderId="0" xfId="0" applyNumberFormat="1" applyFont="1" applyFill="1" applyBorder="1" applyAlignment="1">
      <alignment horizontal="right" vertical="center" wrapText="1"/>
    </xf>
    <xf numFmtId="175" fontId="6" fillId="2" borderId="1" xfId="0" applyNumberFormat="1" applyFont="1" applyFill="1" applyBorder="1" applyAlignment="1">
      <alignment horizontal="right" wrapText="1"/>
    </xf>
    <xf numFmtId="0" fontId="14" fillId="2" borderId="1" xfId="0" applyFont="1" applyFill="1" applyBorder="1" applyAlignment="1">
      <alignment/>
    </xf>
    <xf numFmtId="0" fontId="8" fillId="2" borderId="4" xfId="0" applyFont="1" applyFill="1" applyBorder="1" applyAlignment="1">
      <alignment horizontal="left" vertical="center"/>
    </xf>
    <xf numFmtId="3" fontId="6" fillId="2" borderId="8" xfId="0" applyNumberFormat="1" applyFont="1" applyFill="1" applyBorder="1" applyAlignment="1">
      <alignment horizontal="right" wrapText="1"/>
    </xf>
    <xf numFmtId="0" fontId="0" fillId="2" borderId="0" xfId="0" applyFill="1" applyAlignment="1">
      <alignment vertical="center"/>
    </xf>
    <xf numFmtId="0" fontId="7" fillId="2" borderId="6" xfId="0" applyFont="1" applyFill="1" applyBorder="1" applyAlignment="1">
      <alignment vertical="center"/>
    </xf>
    <xf numFmtId="0" fontId="3" fillId="2" borderId="3" xfId="0" applyFont="1" applyFill="1" applyBorder="1" applyAlignment="1">
      <alignment vertical="center" wrapText="1"/>
    </xf>
    <xf numFmtId="0" fontId="5" fillId="2" borderId="4" xfId="0" applyFont="1" applyFill="1" applyBorder="1" applyAlignment="1">
      <alignment horizontal="left"/>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9" fillId="2" borderId="0" xfId="0" applyFont="1" applyFill="1" applyBorder="1" applyAlignment="1" quotePrefix="1">
      <alignment horizontal="left" vertical="center"/>
    </xf>
    <xf numFmtId="0" fontId="9" fillId="2" borderId="8" xfId="0" applyFont="1" applyFill="1" applyBorder="1" applyAlignment="1" quotePrefix="1">
      <alignment horizontal="left"/>
    </xf>
    <xf numFmtId="0" fontId="15" fillId="2" borderId="0" xfId="0" applyFont="1" applyFill="1" applyAlignment="1" quotePrefix="1">
      <alignment vertical="center" wrapText="1"/>
    </xf>
    <xf numFmtId="0" fontId="4" fillId="2" borderId="0" xfId="0" applyFont="1" applyFill="1" applyBorder="1" applyAlignment="1" quotePrefix="1">
      <alignment horizontal="left" vertical="center" wrapText="1"/>
    </xf>
    <xf numFmtId="0" fontId="5" fillId="2" borderId="0" xfId="0" applyFont="1" applyFill="1" applyBorder="1" applyAlignment="1" quotePrefix="1">
      <alignment horizontal="left"/>
    </xf>
    <xf numFmtId="0" fontId="4" fillId="2" borderId="0" xfId="0" applyFont="1" applyFill="1" applyBorder="1" applyAlignment="1" quotePrefix="1">
      <alignment horizontal="left" vertical="center"/>
    </xf>
    <xf numFmtId="0" fontId="4" fillId="2" borderId="10" xfId="0" applyFont="1" applyFill="1" applyBorder="1" applyAlignment="1">
      <alignment vertical="center"/>
    </xf>
    <xf numFmtId="0" fontId="0" fillId="2" borderId="9" xfId="0" applyFill="1" applyBorder="1" applyAlignment="1">
      <alignment/>
    </xf>
    <xf numFmtId="0" fontId="13" fillId="2" borderId="10" xfId="0"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Border="1" applyAlignment="1" quotePrefix="1">
      <alignment horizontal="righ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right"/>
    </xf>
    <xf numFmtId="0" fontId="4" fillId="2" borderId="0" xfId="0" applyFont="1" applyFill="1" applyBorder="1" applyAlignment="1" quotePrefix="1">
      <alignment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8" xfId="0" applyFont="1" applyFill="1" applyBorder="1" applyAlignment="1">
      <alignment horizontal="left"/>
    </xf>
    <xf numFmtId="49" fontId="8" fillId="2" borderId="7"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13" fillId="2" borderId="3"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quotePrefix="1">
      <alignment horizontal="right"/>
    </xf>
    <xf numFmtId="0" fontId="5" fillId="2" borderId="0" xfId="0" applyFont="1" applyFill="1" applyBorder="1" applyAlignment="1">
      <alignment vertical="center"/>
    </xf>
    <xf numFmtId="0" fontId="5" fillId="2" borderId="1" xfId="0" applyFont="1" applyFill="1" applyBorder="1" applyAlignment="1">
      <alignment vertical="center"/>
    </xf>
    <xf numFmtId="3" fontId="6" fillId="2" borderId="0" xfId="0" applyNumberFormat="1" applyFont="1" applyFill="1" applyBorder="1" applyAlignment="1">
      <alignment vertical="center" wrapText="1"/>
    </xf>
    <xf numFmtId="0" fontId="0" fillId="2" borderId="6" xfId="0" applyFont="1" applyFill="1" applyBorder="1" applyAlignment="1">
      <alignment/>
    </xf>
    <xf numFmtId="0" fontId="0" fillId="2" borderId="8" xfId="0" applyFont="1" applyFill="1" applyBorder="1" applyAlignment="1">
      <alignment/>
    </xf>
    <xf numFmtId="0" fontId="0" fillId="2" borderId="6" xfId="0" applyFill="1" applyBorder="1" applyAlignment="1">
      <alignment/>
    </xf>
    <xf numFmtId="175" fontId="6" fillId="2" borderId="2" xfId="0" applyNumberFormat="1" applyFont="1" applyFill="1" applyBorder="1" applyAlignment="1">
      <alignment wrapText="1"/>
    </xf>
    <xf numFmtId="174" fontId="6" fillId="2" borderId="0" xfId="0" applyNumberFormat="1" applyFont="1" applyFill="1" applyBorder="1" applyAlignment="1">
      <alignment wrapText="1"/>
    </xf>
    <xf numFmtId="0" fontId="8" fillId="2" borderId="4" xfId="0" applyFont="1" applyFill="1" applyBorder="1" applyAlignment="1" quotePrefix="1">
      <alignment horizontal="center" vertical="center" wrapText="1"/>
    </xf>
    <xf numFmtId="0" fontId="4" fillId="2" borderId="4" xfId="0" applyFont="1" applyFill="1" applyBorder="1" applyAlignment="1" quotePrefix="1">
      <alignment horizontal="left" vertical="center" wrapText="1"/>
    </xf>
    <xf numFmtId="0" fontId="2" fillId="2" borderId="0" xfId="0" applyFont="1" applyFill="1" applyBorder="1" applyAlignment="1">
      <alignment horizontal="left" vertical="center" indent="1"/>
    </xf>
    <xf numFmtId="175" fontId="6" fillId="2" borderId="6" xfId="0" applyNumberFormat="1" applyFont="1" applyFill="1" applyBorder="1" applyAlignment="1">
      <alignment horizontal="justify" wrapText="1"/>
    </xf>
    <xf numFmtId="175" fontId="3" fillId="2" borderId="1" xfId="0" applyNumberFormat="1" applyFont="1" applyFill="1" applyBorder="1" applyAlignment="1">
      <alignment horizontal="justify" vertical="center" wrapText="1"/>
    </xf>
    <xf numFmtId="175" fontId="3" fillId="2" borderId="1" xfId="0" applyNumberFormat="1" applyFont="1" applyFill="1" applyBorder="1" applyAlignment="1">
      <alignment horizontal="justify" wrapText="1"/>
    </xf>
    <xf numFmtId="175" fontId="6" fillId="2" borderId="1" xfId="0" applyNumberFormat="1" applyFont="1" applyFill="1" applyBorder="1" applyAlignment="1">
      <alignment horizontal="justify" wrapText="1"/>
    </xf>
    <xf numFmtId="175" fontId="6" fillId="2" borderId="11" xfId="0" applyNumberFormat="1" applyFont="1" applyFill="1" applyBorder="1" applyAlignment="1">
      <alignment horizontal="justify" wrapText="1"/>
    </xf>
    <xf numFmtId="175" fontId="3" fillId="2" borderId="12" xfId="0" applyNumberFormat="1" applyFont="1" applyFill="1" applyBorder="1" applyAlignment="1">
      <alignment horizontal="justify" vertical="center" wrapText="1"/>
    </xf>
    <xf numFmtId="175" fontId="6" fillId="2" borderId="12" xfId="0" applyNumberFormat="1" applyFont="1" applyFill="1" applyBorder="1" applyAlignment="1">
      <alignment horizontal="justify" wrapText="1"/>
    </xf>
    <xf numFmtId="0" fontId="4" fillId="2" borderId="2" xfId="0" applyFont="1" applyFill="1" applyBorder="1" applyAlignment="1">
      <alignment horizontal="right" vertical="center"/>
    </xf>
    <xf numFmtId="0" fontId="4" fillId="2" borderId="2" xfId="0" applyFont="1" applyFill="1" applyBorder="1" applyAlignment="1">
      <alignment horizontal="right"/>
    </xf>
    <xf numFmtId="175" fontId="3" fillId="2" borderId="12" xfId="0" applyNumberFormat="1" applyFont="1" applyFill="1" applyBorder="1" applyAlignment="1">
      <alignment horizontal="justify" wrapText="1"/>
    </xf>
    <xf numFmtId="175" fontId="3" fillId="2" borderId="3" xfId="0" applyNumberFormat="1" applyFont="1" applyFill="1" applyBorder="1" applyAlignment="1">
      <alignment horizontal="justify" vertical="center" wrapText="1"/>
    </xf>
    <xf numFmtId="175" fontId="3" fillId="2" borderId="13" xfId="0" applyNumberFormat="1" applyFont="1" applyFill="1" applyBorder="1" applyAlignment="1">
      <alignment horizontal="justify" vertical="center" wrapText="1"/>
    </xf>
    <xf numFmtId="0" fontId="8" fillId="2" borderId="1" xfId="0" applyFont="1" applyFill="1" applyBorder="1" applyAlignment="1" quotePrefix="1">
      <alignment horizontal="center" vertical="center" wrapText="1"/>
    </xf>
    <xf numFmtId="0" fontId="4" fillId="2" borderId="2" xfId="0" applyFont="1" applyFill="1" applyBorder="1" applyAlignment="1" quotePrefix="1">
      <alignment horizontal="left" vertical="center" wrapText="1"/>
    </xf>
    <xf numFmtId="175" fontId="6" fillId="2" borderId="0" xfId="0" applyNumberFormat="1" applyFont="1" applyFill="1" applyBorder="1" applyAlignment="1">
      <alignment horizontal="justify" wrapText="1"/>
    </xf>
    <xf numFmtId="175" fontId="3" fillId="2" borderId="0" xfId="0" applyNumberFormat="1" applyFont="1" applyFill="1" applyBorder="1" applyAlignment="1">
      <alignment horizontal="justify" wrapText="1"/>
    </xf>
    <xf numFmtId="175" fontId="6" fillId="2" borderId="7" xfId="0" applyNumberFormat="1" applyFont="1" applyFill="1" applyBorder="1" applyAlignment="1">
      <alignment horizontal="justify" wrapText="1"/>
    </xf>
    <xf numFmtId="175" fontId="3" fillId="2" borderId="2" xfId="0" applyNumberFormat="1" applyFont="1" applyFill="1" applyBorder="1" applyAlignment="1">
      <alignment horizontal="justify" wrapText="1"/>
    </xf>
    <xf numFmtId="175" fontId="6" fillId="2" borderId="2" xfId="0" applyNumberFormat="1" applyFont="1" applyFill="1" applyBorder="1" applyAlignment="1">
      <alignment horizontal="justify" wrapText="1"/>
    </xf>
    <xf numFmtId="3" fontId="6" fillId="2" borderId="13" xfId="0" applyNumberFormat="1" applyFont="1" applyFill="1" applyBorder="1" applyAlignment="1">
      <alignment wrapText="1"/>
    </xf>
    <xf numFmtId="0" fontId="5" fillId="2" borderId="7" xfId="0" applyFont="1" applyFill="1" applyBorder="1" applyAlignment="1">
      <alignment/>
    </xf>
    <xf numFmtId="0" fontId="5" fillId="2" borderId="5" xfId="0" applyFont="1" applyFill="1" applyBorder="1" applyAlignment="1">
      <alignment/>
    </xf>
    <xf numFmtId="0" fontId="7" fillId="2" borderId="11" xfId="0" applyFont="1" applyFill="1" applyBorder="1" applyAlignment="1">
      <alignment/>
    </xf>
    <xf numFmtId="0" fontId="4" fillId="2" borderId="5" xfId="0" applyFont="1" applyFill="1" applyBorder="1" applyAlignment="1">
      <alignment horizontal="right" wrapText="1"/>
    </xf>
    <xf numFmtId="0" fontId="7" fillId="2" borderId="2" xfId="0" applyFont="1" applyFill="1" applyBorder="1" applyAlignment="1">
      <alignment vertical="center"/>
    </xf>
    <xf numFmtId="0" fontId="7" fillId="2" borderId="2" xfId="0" applyFont="1" applyFill="1" applyBorder="1" applyAlignment="1">
      <alignment horizontal="left" vertical="center"/>
    </xf>
    <xf numFmtId="0" fontId="1" fillId="2" borderId="5" xfId="0" applyFont="1" applyFill="1" applyBorder="1" applyAlignment="1">
      <alignment vertical="center" wrapText="1"/>
    </xf>
    <xf numFmtId="0" fontId="8" fillId="2" borderId="0" xfId="0" applyFont="1" applyFill="1" applyBorder="1" applyAlignment="1" quotePrefix="1">
      <alignment horizontal="center" vertical="center" wrapText="1"/>
    </xf>
    <xf numFmtId="0" fontId="8" fillId="2" borderId="0" xfId="0" applyFont="1" applyFill="1" applyBorder="1" applyAlignment="1">
      <alignment vertical="center" wrapText="1"/>
    </xf>
    <xf numFmtId="0" fontId="2" fillId="2" borderId="0" xfId="0" applyFont="1" applyFill="1" applyBorder="1" applyAlignment="1" quotePrefix="1">
      <alignment horizontal="left"/>
    </xf>
    <xf numFmtId="175" fontId="6" fillId="2" borderId="11" xfId="0" applyNumberFormat="1" applyFont="1" applyFill="1" applyBorder="1" applyAlignment="1">
      <alignment horizontal="right" wrapText="1"/>
    </xf>
    <xf numFmtId="0" fontId="1" fillId="2" borderId="0" xfId="0" applyFont="1" applyFill="1" applyBorder="1" applyAlignment="1">
      <alignment horizontal="center" vertical="center" wrapText="1"/>
    </xf>
    <xf numFmtId="175" fontId="3" fillId="2" borderId="2" xfId="0" applyNumberFormat="1" applyFont="1" applyFill="1" applyBorder="1" applyAlignment="1">
      <alignment horizontal="justify" vertical="center" wrapText="1"/>
    </xf>
    <xf numFmtId="175" fontId="3" fillId="2" borderId="5" xfId="0" applyNumberFormat="1" applyFont="1" applyFill="1" applyBorder="1" applyAlignment="1">
      <alignment horizontal="justify" vertical="center" wrapText="1"/>
    </xf>
    <xf numFmtId="0" fontId="2" fillId="2" borderId="4" xfId="0" applyFont="1" applyFill="1" applyBorder="1" applyAlignment="1">
      <alignment/>
    </xf>
    <xf numFmtId="0" fontId="2" fillId="2" borderId="3" xfId="0" applyFont="1" applyFill="1" applyBorder="1" applyAlignment="1">
      <alignment/>
    </xf>
    <xf numFmtId="0" fontId="2" fillId="2" borderId="13"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vertical="center"/>
    </xf>
    <xf numFmtId="0" fontId="8"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2" xfId="0" applyFont="1" applyFill="1" applyBorder="1" applyAlignment="1">
      <alignment horizontal="left"/>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4" fillId="2" borderId="5" xfId="0" applyFont="1" applyFill="1" applyBorder="1" applyAlignment="1">
      <alignment horizontal="right" vertical="top"/>
    </xf>
    <xf numFmtId="175" fontId="6" fillId="2" borderId="3" xfId="0" applyNumberFormat="1" applyFont="1" applyFill="1" applyBorder="1" applyAlignment="1">
      <alignment horizontal="justify" vertical="center" wrapText="1"/>
    </xf>
    <xf numFmtId="175" fontId="3" fillId="2" borderId="0" xfId="0" applyNumberFormat="1" applyFont="1" applyFill="1" applyBorder="1" applyAlignment="1">
      <alignment horizontal="justify" vertical="center" wrapText="1"/>
    </xf>
    <xf numFmtId="175" fontId="6" fillId="2" borderId="1" xfId="0" applyNumberFormat="1" applyFont="1" applyFill="1" applyBorder="1" applyAlignment="1">
      <alignment horizontal="justify" vertical="center" wrapText="1"/>
    </xf>
    <xf numFmtId="175" fontId="6" fillId="2" borderId="13" xfId="0" applyNumberFormat="1" applyFont="1" applyFill="1" applyBorder="1" applyAlignment="1">
      <alignment horizontal="justify" vertical="center" wrapText="1"/>
    </xf>
    <xf numFmtId="0" fontId="9" fillId="2" borderId="8" xfId="0" applyFont="1" applyFill="1" applyBorder="1" applyAlignment="1">
      <alignment horizontal="left"/>
    </xf>
    <xf numFmtId="175" fontId="6" fillId="2" borderId="13" xfId="0" applyNumberFormat="1" applyFont="1" applyFill="1" applyBorder="1" applyAlignment="1">
      <alignment horizontal="right" vertical="center" wrapText="1"/>
    </xf>
    <xf numFmtId="175" fontId="3" fillId="2" borderId="6" xfId="0" applyNumberFormat="1" applyFont="1" applyFill="1" applyBorder="1" applyAlignment="1">
      <alignment horizontal="justify" wrapText="1"/>
    </xf>
    <xf numFmtId="175" fontId="3" fillId="2" borderId="11" xfId="0" applyNumberFormat="1" applyFont="1" applyFill="1" applyBorder="1" applyAlignment="1">
      <alignment horizontal="justify" wrapText="1"/>
    </xf>
    <xf numFmtId="175" fontId="3" fillId="2" borderId="8" xfId="0" applyNumberFormat="1" applyFont="1" applyFill="1" applyBorder="1" applyAlignment="1">
      <alignment horizontal="justify" wrapText="1"/>
    </xf>
    <xf numFmtId="175" fontId="6" fillId="2" borderId="0" xfId="0" applyNumberFormat="1" applyFont="1" applyFill="1" applyBorder="1" applyAlignment="1">
      <alignment horizontal="justify" vertical="center" wrapText="1"/>
    </xf>
    <xf numFmtId="3" fontId="6" fillId="2" borderId="8" xfId="0" applyNumberFormat="1" applyFont="1" applyFill="1" applyBorder="1" applyAlignment="1">
      <alignment horizontal="justify" wrapText="1"/>
    </xf>
    <xf numFmtId="0" fontId="8" fillId="2" borderId="11" xfId="0" applyFont="1" applyFill="1" applyBorder="1" applyAlignment="1">
      <alignment horizontal="center" vertical="center" wrapText="1"/>
    </xf>
    <xf numFmtId="0" fontId="0" fillId="2" borderId="11" xfId="0" applyFill="1" applyBorder="1" applyAlignment="1">
      <alignment/>
    </xf>
    <xf numFmtId="174" fontId="6" fillId="2" borderId="3" xfId="0" applyNumberFormat="1" applyFont="1" applyFill="1" applyBorder="1" applyAlignment="1">
      <alignment wrapText="1"/>
    </xf>
    <xf numFmtId="174" fontId="6" fillId="2" borderId="5" xfId="0" applyNumberFormat="1" applyFont="1" applyFill="1" applyBorder="1" applyAlignment="1">
      <alignment wrapText="1"/>
    </xf>
    <xf numFmtId="174" fontId="6" fillId="2" borderId="13" xfId="0" applyNumberFormat="1" applyFont="1" applyFill="1" applyBorder="1" applyAlignment="1">
      <alignment wrapText="1"/>
    </xf>
    <xf numFmtId="175" fontId="3" fillId="2" borderId="11" xfId="0" applyNumberFormat="1" applyFont="1" applyFill="1" applyBorder="1" applyAlignment="1">
      <alignment horizontal="right" vertical="center" wrapText="1" indent="1"/>
    </xf>
    <xf numFmtId="175" fontId="3" fillId="2" borderId="6" xfId="0" applyNumberFormat="1" applyFont="1" applyFill="1" applyBorder="1" applyAlignment="1">
      <alignment horizontal="right" vertical="center" wrapText="1" indent="1"/>
    </xf>
    <xf numFmtId="175" fontId="6" fillId="2" borderId="12" xfId="0" applyNumberFormat="1" applyFont="1" applyFill="1" applyBorder="1" applyAlignment="1">
      <alignment horizontal="justify" vertical="center" wrapText="1"/>
    </xf>
    <xf numFmtId="0" fontId="0" fillId="2" borderId="13" xfId="0" applyFill="1" applyBorder="1" applyAlignment="1">
      <alignment/>
    </xf>
    <xf numFmtId="0" fontId="14" fillId="2" borderId="11" xfId="0" applyFont="1" applyFill="1" applyBorder="1" applyAlignment="1">
      <alignment/>
    </xf>
    <xf numFmtId="0" fontId="14" fillId="2" borderId="13" xfId="0" applyFont="1" applyFill="1" applyBorder="1" applyAlignment="1">
      <alignment horizontal="center" vertical="center" wrapText="1"/>
    </xf>
    <xf numFmtId="0" fontId="0" fillId="2" borderId="0" xfId="0" applyFill="1" applyAlignment="1">
      <alignment horizontal="left" vertical="center" indent="1"/>
    </xf>
    <xf numFmtId="0" fontId="4" fillId="2" borderId="0" xfId="0" applyFont="1" applyFill="1" applyBorder="1" applyAlignment="1">
      <alignment vertical="top"/>
    </xf>
    <xf numFmtId="0" fontId="4" fillId="2" borderId="0" xfId="0" applyFont="1" applyFill="1" applyBorder="1" applyAlignment="1" quotePrefix="1">
      <alignment vertical="top"/>
    </xf>
    <xf numFmtId="175" fontId="6" fillId="2" borderId="1" xfId="0" applyNumberFormat="1" applyFont="1" applyFill="1" applyBorder="1" applyAlignment="1">
      <alignment horizontal="right" wrapText="1" indent="1"/>
    </xf>
    <xf numFmtId="175" fontId="6" fillId="2" borderId="12" xfId="0" applyNumberFormat="1" applyFont="1" applyFill="1" applyBorder="1" applyAlignment="1">
      <alignment horizontal="right" wrapText="1" indent="1"/>
    </xf>
    <xf numFmtId="175" fontId="3" fillId="2" borderId="1" xfId="0" applyNumberFormat="1" applyFont="1" applyFill="1" applyBorder="1" applyAlignment="1">
      <alignment horizontal="right" vertical="center" wrapText="1" indent="1"/>
    </xf>
    <xf numFmtId="175" fontId="3" fillId="2" borderId="12" xfId="0" applyNumberFormat="1" applyFont="1" applyFill="1" applyBorder="1" applyAlignment="1">
      <alignment horizontal="right" vertical="center" wrapText="1" indent="1"/>
    </xf>
    <xf numFmtId="175" fontId="3" fillId="2" borderId="1" xfId="0" applyNumberFormat="1" applyFont="1" applyFill="1" applyBorder="1" applyAlignment="1">
      <alignment horizontal="right" wrapText="1" indent="1"/>
    </xf>
    <xf numFmtId="175" fontId="3" fillId="2" borderId="3" xfId="0" applyNumberFormat="1" applyFont="1" applyFill="1" applyBorder="1" applyAlignment="1">
      <alignment horizontal="right" vertical="center" wrapText="1" indent="1"/>
    </xf>
    <xf numFmtId="175" fontId="3" fillId="2" borderId="13" xfId="0" applyNumberFormat="1" applyFont="1" applyFill="1" applyBorder="1" applyAlignment="1">
      <alignment horizontal="right" vertical="center" wrapText="1" indent="1"/>
    </xf>
    <xf numFmtId="0" fontId="0" fillId="2" borderId="11" xfId="0" applyFill="1" applyBorder="1" applyAlignment="1">
      <alignment horizontal="left" vertical="center" indent="1"/>
    </xf>
    <xf numFmtId="0" fontId="0" fillId="2" borderId="12" xfId="0" applyFill="1" applyBorder="1" applyAlignment="1">
      <alignment horizontal="left" vertical="center" indent="1"/>
    </xf>
    <xf numFmtId="0" fontId="0" fillId="2" borderId="13" xfId="0" applyFill="1" applyBorder="1" applyAlignment="1">
      <alignment horizontal="left" vertical="center" indent="1"/>
    </xf>
    <xf numFmtId="0" fontId="8" fillId="2" borderId="3" xfId="0" applyFont="1" applyFill="1" applyBorder="1" applyAlignment="1" quotePrefix="1">
      <alignment horizontal="center" vertical="center" wrapText="1"/>
    </xf>
    <xf numFmtId="0" fontId="2" fillId="2" borderId="2" xfId="0" applyFont="1" applyFill="1" applyBorder="1" applyAlignment="1">
      <alignment horizontal="left"/>
    </xf>
    <xf numFmtId="0" fontId="2" fillId="2" borderId="5" xfId="0" applyFont="1" applyFill="1" applyBorder="1" applyAlignment="1">
      <alignment horizontal="left"/>
    </xf>
    <xf numFmtId="0" fontId="1" fillId="2" borderId="0" xfId="0" applyFont="1" applyFill="1" applyBorder="1" applyAlignment="1">
      <alignment vertical="center" wrapText="1"/>
    </xf>
    <xf numFmtId="0" fontId="5" fillId="2" borderId="0" xfId="0" applyFont="1" applyFill="1" applyBorder="1" applyAlignment="1">
      <alignment horizontal="right"/>
    </xf>
    <xf numFmtId="0" fontId="0" fillId="2" borderId="0" xfId="0" applyFill="1" applyBorder="1" applyAlignment="1">
      <alignment horizontal="right"/>
    </xf>
    <xf numFmtId="0" fontId="14" fillId="2" borderId="0" xfId="0" applyFont="1" applyFill="1" applyBorder="1" applyAlignment="1">
      <alignment horizontal="right"/>
    </xf>
    <xf numFmtId="0" fontId="2" fillId="2" borderId="0" xfId="0" applyFont="1" applyFill="1" applyBorder="1" applyAlignment="1">
      <alignment horizontal="right"/>
    </xf>
    <xf numFmtId="0" fontId="2" fillId="2" borderId="3" xfId="0" applyFont="1" applyFill="1" applyBorder="1" applyAlignment="1">
      <alignment horizontal="right"/>
    </xf>
    <xf numFmtId="0" fontId="8" fillId="2" borderId="1" xfId="0" applyFont="1" applyFill="1" applyBorder="1" applyAlignment="1">
      <alignment vertical="center" wrapText="1"/>
    </xf>
    <xf numFmtId="175" fontId="6" fillId="2" borderId="6" xfId="0" applyNumberFormat="1" applyFont="1" applyFill="1" applyBorder="1" applyAlignment="1">
      <alignment horizontal="right" wrapText="1" indent="1"/>
    </xf>
    <xf numFmtId="175" fontId="6" fillId="2" borderId="11" xfId="0" applyNumberFormat="1" applyFont="1" applyFill="1" applyBorder="1" applyAlignment="1">
      <alignment horizontal="right" wrapText="1" indent="1"/>
    </xf>
    <xf numFmtId="175" fontId="3" fillId="2" borderId="12" xfId="0" applyNumberFormat="1" applyFont="1" applyFill="1" applyBorder="1" applyAlignment="1">
      <alignment horizontal="right" wrapText="1" indent="1"/>
    </xf>
    <xf numFmtId="175" fontId="3" fillId="2" borderId="3" xfId="0" applyNumberFormat="1" applyFont="1" applyFill="1" applyBorder="1" applyAlignment="1">
      <alignment horizontal="right" wrapText="1" indent="1"/>
    </xf>
    <xf numFmtId="175" fontId="3" fillId="2" borderId="13" xfId="0" applyNumberFormat="1" applyFont="1" applyFill="1" applyBorder="1" applyAlignment="1">
      <alignment horizontal="right" wrapText="1" indent="1"/>
    </xf>
    <xf numFmtId="3" fontId="6" fillId="2" borderId="1" xfId="0" applyNumberFormat="1" applyFont="1" applyFill="1" applyBorder="1" applyAlignment="1">
      <alignment horizontal="right" wrapText="1" indent="1"/>
    </xf>
    <xf numFmtId="175" fontId="6" fillId="2" borderId="7" xfId="0" applyNumberFormat="1" applyFont="1" applyFill="1" applyBorder="1" applyAlignment="1">
      <alignment horizontal="right" wrapText="1" indent="1"/>
    </xf>
    <xf numFmtId="3" fontId="3" fillId="2" borderId="1" xfId="0" applyNumberFormat="1" applyFont="1" applyFill="1" applyBorder="1" applyAlignment="1">
      <alignment horizontal="right" wrapText="1" indent="1"/>
    </xf>
    <xf numFmtId="175" fontId="3" fillId="2" borderId="2" xfId="0" applyNumberFormat="1" applyFont="1" applyFill="1" applyBorder="1" applyAlignment="1">
      <alignment horizontal="right" wrapText="1" indent="1"/>
    </xf>
    <xf numFmtId="175" fontId="6" fillId="2" borderId="2" xfId="0" applyNumberFormat="1" applyFont="1" applyFill="1" applyBorder="1" applyAlignment="1">
      <alignment horizontal="right" wrapText="1" indent="1"/>
    </xf>
    <xf numFmtId="0" fontId="8" fillId="2" borderId="7" xfId="0" applyFont="1" applyFill="1" applyBorder="1" applyAlignment="1">
      <alignment horizontal="right" wrapText="1" indent="1"/>
    </xf>
    <xf numFmtId="0" fontId="8" fillId="2" borderId="2" xfId="0" applyFont="1" applyFill="1" applyBorder="1" applyAlignment="1">
      <alignment horizontal="right" wrapText="1" indent="1"/>
    </xf>
    <xf numFmtId="175" fontId="6" fillId="2" borderId="0" xfId="0" applyNumberFormat="1" applyFont="1" applyFill="1" applyBorder="1" applyAlignment="1">
      <alignment horizontal="right" wrapText="1" indent="1"/>
    </xf>
    <xf numFmtId="0" fontId="5" fillId="2" borderId="2" xfId="0" applyFont="1" applyFill="1" applyBorder="1" applyAlignment="1">
      <alignment horizontal="right" indent="1"/>
    </xf>
    <xf numFmtId="175" fontId="3" fillId="2" borderId="0" xfId="0" applyNumberFormat="1" applyFont="1" applyFill="1" applyBorder="1" applyAlignment="1">
      <alignment horizontal="right" wrapText="1" indent="1"/>
    </xf>
    <xf numFmtId="0" fontId="0" fillId="2" borderId="2" xfId="0" applyFill="1" applyBorder="1" applyAlignment="1">
      <alignment horizontal="right" indent="1"/>
    </xf>
    <xf numFmtId="0" fontId="2" fillId="2" borderId="2" xfId="0" applyFont="1" applyFill="1" applyBorder="1" applyAlignment="1">
      <alignment horizontal="right" indent="1"/>
    </xf>
    <xf numFmtId="175" fontId="6" fillId="2" borderId="3" xfId="0" applyNumberFormat="1" applyFont="1" applyFill="1" applyBorder="1" applyAlignment="1">
      <alignment horizontal="right" wrapText="1" indent="1"/>
    </xf>
    <xf numFmtId="175" fontId="6" fillId="2" borderId="13" xfId="0" applyNumberFormat="1" applyFont="1" applyFill="1" applyBorder="1" applyAlignment="1">
      <alignment horizontal="right" wrapText="1" indent="1"/>
    </xf>
    <xf numFmtId="3" fontId="6" fillId="2" borderId="7" xfId="0" applyNumberFormat="1" applyFont="1" applyFill="1" applyBorder="1" applyAlignment="1">
      <alignment horizontal="right" wrapText="1" indent="1"/>
    </xf>
    <xf numFmtId="3" fontId="6" fillId="2" borderId="2" xfId="0" applyNumberFormat="1" applyFont="1" applyFill="1" applyBorder="1" applyAlignment="1">
      <alignment horizontal="right" wrapText="1" indent="1"/>
    </xf>
    <xf numFmtId="3" fontId="3" fillId="2" borderId="2" xfId="0" applyNumberFormat="1" applyFont="1" applyFill="1" applyBorder="1" applyAlignment="1">
      <alignment horizontal="right" wrapText="1" indent="1"/>
    </xf>
    <xf numFmtId="3" fontId="3" fillId="2" borderId="5" xfId="0" applyNumberFormat="1" applyFont="1" applyFill="1" applyBorder="1" applyAlignment="1">
      <alignment horizontal="right" wrapText="1" indent="1"/>
    </xf>
    <xf numFmtId="175" fontId="6" fillId="2" borderId="5" xfId="0" applyNumberFormat="1" applyFont="1" applyFill="1" applyBorder="1" applyAlignment="1">
      <alignment horizontal="right" wrapText="1" indent="1"/>
    </xf>
    <xf numFmtId="175" fontId="3" fillId="2" borderId="6" xfId="0" applyNumberFormat="1" applyFont="1" applyFill="1" applyBorder="1" applyAlignment="1">
      <alignment horizontal="right" wrapText="1" indent="1"/>
    </xf>
    <xf numFmtId="175" fontId="3" fillId="2" borderId="7" xfId="0" applyNumberFormat="1" applyFont="1" applyFill="1" applyBorder="1" applyAlignment="1">
      <alignment horizontal="right" wrapText="1" indent="1"/>
    </xf>
    <xf numFmtId="175" fontId="3" fillId="2" borderId="11" xfId="0" applyNumberFormat="1" applyFont="1" applyFill="1" applyBorder="1" applyAlignment="1">
      <alignment horizontal="right" wrapText="1" indent="1"/>
    </xf>
    <xf numFmtId="175" fontId="3" fillId="2" borderId="8" xfId="0" applyNumberFormat="1" applyFont="1" applyFill="1" applyBorder="1" applyAlignment="1">
      <alignment horizontal="right" wrapText="1" indent="1"/>
    </xf>
    <xf numFmtId="175" fontId="6" fillId="2" borderId="4" xfId="0" applyNumberFormat="1" applyFont="1" applyFill="1" applyBorder="1" applyAlignment="1">
      <alignment horizontal="right" wrapText="1" indent="1"/>
    </xf>
    <xf numFmtId="0" fontId="7" fillId="2" borderId="8" xfId="0" applyFont="1" applyFill="1" applyBorder="1" applyAlignment="1">
      <alignment horizontal="right"/>
    </xf>
    <xf numFmtId="0" fontId="7" fillId="2" borderId="7" xfId="0" applyFont="1" applyFill="1" applyBorder="1" applyAlignment="1">
      <alignment horizontal="right"/>
    </xf>
    <xf numFmtId="0" fontId="7" fillId="2" borderId="0" xfId="0" applyFont="1" applyFill="1" applyBorder="1" applyAlignment="1">
      <alignment horizontal="right" wrapText="1"/>
    </xf>
    <xf numFmtId="0" fontId="7" fillId="2" borderId="2" xfId="0" applyFont="1" applyFill="1" applyBorder="1" applyAlignment="1">
      <alignment horizontal="right"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3" fontId="3" fillId="2" borderId="7"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3" fontId="3" fillId="2" borderId="7" xfId="0" applyNumberFormat="1" applyFont="1" applyFill="1" applyBorder="1" applyAlignment="1">
      <alignment horizontal="right" wrapText="1" indent="1"/>
    </xf>
    <xf numFmtId="0" fontId="4" fillId="2" borderId="5" xfId="0" applyFont="1" applyFill="1" applyBorder="1" applyAlignment="1">
      <alignment horizontal="right" indent="1"/>
    </xf>
    <xf numFmtId="0" fontId="9" fillId="2" borderId="6" xfId="0" applyFont="1" applyFill="1" applyBorder="1" applyAlignment="1" quotePrefix="1">
      <alignment horizontal="left"/>
    </xf>
    <xf numFmtId="0" fontId="9" fillId="2" borderId="1" xfId="0" applyFont="1" applyFill="1" applyBorder="1" applyAlignment="1" quotePrefix="1">
      <alignment horizontal="left" vertical="center"/>
    </xf>
    <xf numFmtId="0" fontId="9" fillId="2" borderId="1" xfId="0" applyFont="1" applyFill="1" applyBorder="1" applyAlignment="1">
      <alignment horizontal="lef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wrapText="1"/>
    </xf>
    <xf numFmtId="0" fontId="8" fillId="2" borderId="3" xfId="0" applyFont="1" applyFill="1" applyBorder="1" applyAlignment="1">
      <alignment vertical="center"/>
    </xf>
    <xf numFmtId="0" fontId="4" fillId="2" borderId="1" xfId="0" applyFont="1" applyFill="1" applyBorder="1" applyAlignment="1" quotePrefix="1">
      <alignment horizontal="left" vertical="center" wrapText="1"/>
    </xf>
    <xf numFmtId="0" fontId="4" fillId="2" borderId="3" xfId="0" applyFont="1" applyFill="1" applyBorder="1" applyAlignment="1" quotePrefix="1">
      <alignment horizontal="left" vertical="center" wrapText="1"/>
    </xf>
    <xf numFmtId="0" fontId="4" fillId="2" borderId="5" xfId="0" applyFont="1" applyFill="1" applyBorder="1" applyAlignment="1" quotePrefix="1">
      <alignment horizontal="right" wrapText="1"/>
    </xf>
    <xf numFmtId="0" fontId="2" fillId="2" borderId="2" xfId="0" applyFont="1" applyFill="1" applyBorder="1" applyAlignment="1">
      <alignment/>
    </xf>
    <xf numFmtId="3" fontId="0" fillId="2" borderId="12" xfId="0" applyNumberFormat="1" applyFill="1" applyBorder="1" applyAlignment="1">
      <alignment horizontal="right" vertical="center" indent="1"/>
    </xf>
    <xf numFmtId="3" fontId="0" fillId="2" borderId="13" xfId="0" applyNumberFormat="1" applyFill="1" applyBorder="1" applyAlignment="1">
      <alignment horizontal="right" vertical="center" indent="1"/>
    </xf>
    <xf numFmtId="175" fontId="6" fillId="2" borderId="3" xfId="0" applyNumberFormat="1" applyFont="1" applyFill="1" applyBorder="1" applyAlignment="1">
      <alignment horizontal="right" vertical="center" wrapText="1"/>
    </xf>
    <xf numFmtId="175" fontId="6" fillId="2" borderId="8" xfId="0" applyNumberFormat="1" applyFont="1" applyFill="1" applyBorder="1" applyAlignment="1">
      <alignment horizontal="justify" wrapText="1"/>
    </xf>
    <xf numFmtId="3" fontId="3" fillId="2" borderId="3" xfId="0" applyNumberFormat="1" applyFont="1" applyFill="1" applyBorder="1" applyAlignment="1">
      <alignment horizontal="right" wrapText="1" indent="1"/>
    </xf>
    <xf numFmtId="0" fontId="0" fillId="2" borderId="5" xfId="0" applyFont="1" applyFill="1" applyBorder="1" applyAlignment="1">
      <alignment/>
    </xf>
    <xf numFmtId="0" fontId="2" fillId="2" borderId="0" xfId="0" applyFont="1" applyFill="1" applyBorder="1" applyAlignment="1">
      <alignment horizontal="left" vertical="center" indent="1"/>
    </xf>
    <xf numFmtId="0" fontId="2" fillId="2" borderId="0" xfId="0" applyFont="1" applyFill="1" applyBorder="1" applyAlignment="1">
      <alignment horizontal="left" indent="1"/>
    </xf>
    <xf numFmtId="0" fontId="2" fillId="2" borderId="8" xfId="0" applyFont="1" applyFill="1" applyBorder="1" applyAlignment="1">
      <alignment horizontal="left" indent="1"/>
    </xf>
    <xf numFmtId="0" fontId="4" fillId="2" borderId="0" xfId="0" applyFont="1" applyFill="1" applyBorder="1" applyAlignment="1">
      <alignment horizontal="right" wrapText="1"/>
    </xf>
    <xf numFmtId="0" fontId="4" fillId="2" borderId="0" xfId="0" applyFont="1" applyFill="1" applyBorder="1" applyAlignment="1" quotePrefix="1">
      <alignment horizontal="right" wrapText="1"/>
    </xf>
    <xf numFmtId="0" fontId="4" fillId="2" borderId="0" xfId="0" applyFont="1" applyFill="1" applyBorder="1" applyAlignment="1" quotePrefix="1">
      <alignment horizontal="left" vertical="center" wrapText="1"/>
    </xf>
    <xf numFmtId="0" fontId="5" fillId="2" borderId="4" xfId="0" applyFont="1" applyFill="1" applyBorder="1" applyAlignment="1">
      <alignment horizontal="left" indent="1"/>
    </xf>
    <xf numFmtId="0" fontId="8" fillId="2" borderId="4" xfId="0" applyFont="1" applyFill="1" applyBorder="1" applyAlignment="1" quotePrefix="1">
      <alignment horizontal="center" vertical="center"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0" fontId="5" fillId="2" borderId="4" xfId="0" applyFont="1" applyFill="1" applyBorder="1" applyAlignment="1" quotePrefix="1">
      <alignment horizontal="left" wrapText="1"/>
    </xf>
    <xf numFmtId="0" fontId="4" fillId="2" borderId="0" xfId="0" applyFont="1" applyFill="1" applyBorder="1" applyAlignment="1" quotePrefix="1">
      <alignment horizontal="justify" vertical="center"/>
    </xf>
    <xf numFmtId="0" fontId="2" fillId="2" borderId="8" xfId="0" applyFont="1" applyFill="1" applyBorder="1" applyAlignment="1">
      <alignment horizontal="left"/>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8" fillId="2" borderId="9" xfId="0" applyFont="1" applyFill="1" applyBorder="1" applyAlignment="1" quotePrefix="1">
      <alignment horizontal="center" vertical="center" wrapText="1"/>
    </xf>
    <xf numFmtId="0" fontId="8" fillId="2" borderId="5" xfId="0" applyFont="1" applyFill="1" applyBorder="1" applyAlignment="1" quotePrefix="1">
      <alignment horizontal="center" vertical="center" wrapText="1"/>
    </xf>
    <xf numFmtId="0" fontId="4" fillId="2" borderId="14" xfId="0" applyFont="1" applyFill="1" applyBorder="1" applyAlignment="1" quotePrefix="1">
      <alignment horizontal="justify" vertical="center" wrapText="1"/>
    </xf>
    <xf numFmtId="0" fontId="4" fillId="2" borderId="14" xfId="0" applyFont="1" applyFill="1" applyBorder="1" applyAlignment="1">
      <alignment horizontal="justify" vertical="center" wrapText="1"/>
    </xf>
    <xf numFmtId="0" fontId="2" fillId="2" borderId="0" xfId="0" applyFont="1" applyFill="1" applyBorder="1" applyAlignment="1">
      <alignment horizontal="left"/>
    </xf>
    <xf numFmtId="0" fontId="5" fillId="2" borderId="4" xfId="0" applyFont="1" applyFill="1" applyBorder="1" applyAlignment="1">
      <alignment horizontal="left"/>
    </xf>
    <xf numFmtId="0" fontId="4" fillId="2" borderId="0"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0" xfId="0" applyFont="1" applyFill="1" applyBorder="1" applyAlignment="1" quotePrefix="1">
      <alignment horizontal="left" vertical="center"/>
    </xf>
    <xf numFmtId="0" fontId="8" fillId="2" borderId="15" xfId="0" applyFont="1" applyFill="1" applyBorder="1" applyAlignment="1" quotePrefix="1">
      <alignment horizontal="center" vertical="center" wrapText="1"/>
    </xf>
    <xf numFmtId="0" fontId="9" fillId="2" borderId="8" xfId="0" applyFont="1" applyFill="1" applyBorder="1" applyAlignment="1" quotePrefix="1">
      <alignment horizontal="left" wrapText="1"/>
    </xf>
    <xf numFmtId="0" fontId="9" fillId="2" borderId="7" xfId="0" applyFont="1" applyFill="1" applyBorder="1" applyAlignment="1" quotePrefix="1">
      <alignment horizontal="left" wrapText="1"/>
    </xf>
    <xf numFmtId="0" fontId="8" fillId="2" borderId="8" xfId="0" applyFont="1" applyFill="1" applyBorder="1" applyAlignment="1" quotePrefix="1">
      <alignment horizontal="center" vertical="center" wrapText="1"/>
    </xf>
    <xf numFmtId="0" fontId="0" fillId="0" borderId="0" xfId="0" applyAlignment="1">
      <alignment horizontal="justify"/>
    </xf>
    <xf numFmtId="0" fontId="0" fillId="0" borderId="2" xfId="0" applyBorder="1" applyAlignment="1">
      <alignment horizontal="justify"/>
    </xf>
    <xf numFmtId="0" fontId="8" fillId="2" borderId="11" xfId="0" applyFont="1" applyFill="1" applyBorder="1" applyAlignment="1" quotePrefix="1">
      <alignment horizontal="center" vertical="center" wrapText="1"/>
    </xf>
    <xf numFmtId="0" fontId="8" fillId="2" borderId="13" xfId="0" applyFont="1" applyFill="1" applyBorder="1" applyAlignment="1" quotePrefix="1">
      <alignment horizontal="center" vertical="center" wrapText="1"/>
    </xf>
    <xf numFmtId="0" fontId="8" fillId="2" borderId="3" xfId="0" applyFont="1" applyFill="1" applyBorder="1" applyAlignment="1" quotePrefix="1">
      <alignment horizontal="center" vertical="center" wrapText="1"/>
    </xf>
    <xf numFmtId="0" fontId="8" fillId="2" borderId="14" xfId="0" applyFont="1" applyFill="1" applyBorder="1" applyAlignment="1" quotePrefix="1">
      <alignment horizontal="center" vertical="center" wrapText="1"/>
    </xf>
    <xf numFmtId="0" fontId="16" fillId="2" borderId="0" xfId="0" applyFont="1" applyFill="1" applyBorder="1" applyAlignment="1">
      <alignment horizontal="center" vertical="center"/>
    </xf>
    <xf numFmtId="0" fontId="15" fillId="2" borderId="0" xfId="0" applyFont="1" applyFill="1" applyAlignment="1">
      <alignment horizontal="left" vertical="center" wrapText="1"/>
    </xf>
    <xf numFmtId="0" fontId="15" fillId="2" borderId="0" xfId="0" applyFont="1" applyFill="1" applyAlignment="1" quotePrefix="1">
      <alignment horizontal="left" vertical="center" wrapText="1"/>
    </xf>
    <xf numFmtId="182" fontId="17" fillId="2" borderId="0" xfId="0" applyNumberFormat="1" applyFont="1" applyFill="1" applyAlignment="1" quotePrefix="1">
      <alignment horizontal="left" wrapText="1"/>
    </xf>
    <xf numFmtId="0" fontId="21" fillId="2" borderId="0" xfId="0" applyFont="1" applyFill="1" applyAlignment="1">
      <alignment horizontal="center"/>
    </xf>
    <xf numFmtId="0" fontId="22" fillId="2" borderId="0" xfId="0" applyFont="1" applyFill="1" applyAlignment="1">
      <alignment horizontal="center"/>
    </xf>
    <xf numFmtId="0" fontId="4" fillId="2" borderId="0"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0" xfId="0" applyFont="1" applyFill="1" applyBorder="1" applyAlignment="1" quotePrefix="1">
      <alignment horizontal="center" vertical="center" wrapText="1"/>
    </xf>
    <xf numFmtId="0" fontId="8"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quotePrefix="1">
      <alignment horizontal="center" vertical="center" wrapText="1"/>
    </xf>
    <xf numFmtId="0" fontId="8" fillId="2" borderId="1" xfId="0" applyFont="1" applyFill="1" applyBorder="1" applyAlignment="1" quotePrefix="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2" borderId="1" xfId="0" applyFont="1" applyFill="1" applyBorder="1" applyAlignment="1" quotePrefix="1">
      <alignment horizontal="justify" vertical="center" wrapText="1"/>
    </xf>
    <xf numFmtId="0" fontId="4" fillId="2" borderId="0" xfId="0" applyFont="1" applyFill="1" applyBorder="1" applyAlignment="1" quotePrefix="1">
      <alignment horizontal="justify" vertical="center" wrapText="1"/>
    </xf>
    <xf numFmtId="0" fontId="4" fillId="2" borderId="2" xfId="0" applyFont="1" applyFill="1" applyBorder="1" applyAlignment="1" quotePrefix="1">
      <alignment horizontal="justify" vertical="center" wrapText="1"/>
    </xf>
    <xf numFmtId="0" fontId="8" fillId="2" borderId="1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3" fillId="2" borderId="0" xfId="0" applyFont="1" applyFill="1" applyBorder="1" applyAlignment="1" quotePrefix="1">
      <alignment horizontal="justify" vertical="center" wrapText="1"/>
    </xf>
    <xf numFmtId="0" fontId="2" fillId="2" borderId="0" xfId="0" applyFont="1" applyFill="1" applyBorder="1" applyAlignment="1">
      <alignment vertical="center"/>
    </xf>
    <xf numFmtId="0" fontId="2" fillId="2" borderId="0" xfId="0" applyFont="1" applyFill="1" applyBorder="1" applyAlignment="1">
      <alignment/>
    </xf>
    <xf numFmtId="0" fontId="2" fillId="2" borderId="8" xfId="0" applyFont="1" applyFill="1" applyBorder="1" applyAlignment="1">
      <alignment/>
    </xf>
    <xf numFmtId="0" fontId="5" fillId="2" borderId="4" xfId="0" applyFont="1" applyFill="1" applyBorder="1" applyAlignment="1">
      <alignment/>
    </xf>
    <xf numFmtId="0" fontId="2" fillId="2" borderId="2" xfId="0" applyFont="1" applyFill="1" applyBorder="1" applyAlignment="1">
      <alignment horizontal="left" vertical="center"/>
    </xf>
    <xf numFmtId="0" fontId="2" fillId="2" borderId="7" xfId="0" applyFont="1" applyFill="1" applyBorder="1" applyAlignment="1">
      <alignment horizontal="left"/>
    </xf>
    <xf numFmtId="0" fontId="4" fillId="2" borderId="14" xfId="0" applyFont="1" applyFill="1" applyBorder="1" applyAlignment="1" quotePrefix="1">
      <alignment horizontal="left" vertical="center" wrapText="1"/>
    </xf>
    <xf numFmtId="0" fontId="8" fillId="2" borderId="10" xfId="0" applyFont="1" applyFill="1" applyBorder="1" applyAlignment="1">
      <alignment horizontal="center" vertical="center" wrapText="1"/>
    </xf>
    <xf numFmtId="0" fontId="5" fillId="2" borderId="4" xfId="0" applyFont="1" applyFill="1" applyBorder="1" applyAlignment="1">
      <alignment horizontal="left" vertical="center"/>
    </xf>
    <xf numFmtId="0" fontId="13" fillId="2" borderId="0" xfId="0" applyFont="1" applyFill="1" applyBorder="1" applyAlignment="1">
      <alignment horizontal="left" vertical="center" wrapText="1"/>
    </xf>
    <xf numFmtId="0" fontId="3" fillId="2" borderId="4" xfId="0" applyFont="1" applyFill="1" applyBorder="1" applyAlignment="1">
      <alignment horizontal="right"/>
    </xf>
    <xf numFmtId="49" fontId="8" fillId="2" borderId="6"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6" xfId="0" applyNumberFormat="1" applyFont="1" applyFill="1" applyBorder="1" applyAlignment="1" quotePrefix="1">
      <alignment horizontal="center" vertical="center" wrapText="1"/>
    </xf>
    <xf numFmtId="49" fontId="8" fillId="2" borderId="11" xfId="0" applyNumberFormat="1" applyFont="1" applyFill="1" applyBorder="1" applyAlignment="1" quotePrefix="1">
      <alignment horizontal="center" vertical="center" wrapText="1"/>
    </xf>
    <xf numFmtId="49" fontId="8" fillId="2" borderId="13" xfId="0" applyNumberFormat="1" applyFont="1" applyFill="1" applyBorder="1" applyAlignment="1">
      <alignment horizontal="center" vertical="center" wrapText="1"/>
    </xf>
    <xf numFmtId="49" fontId="8" fillId="2" borderId="8" xfId="0" applyNumberFormat="1" applyFont="1" applyFill="1" applyBorder="1" applyAlignment="1" quotePrefix="1">
      <alignment horizontal="center" vertical="center" wrapText="1"/>
    </xf>
    <xf numFmtId="49" fontId="8" fillId="2" borderId="4"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49" fontId="8" fillId="2" borderId="8" xfId="0" applyNumberFormat="1" applyFont="1" applyFill="1" applyBorder="1" applyAlignment="1" quotePrefix="1">
      <alignment horizontal="right" wrapText="1"/>
    </xf>
    <xf numFmtId="49" fontId="8" fillId="2" borderId="4" xfId="0" applyNumberFormat="1" applyFont="1" applyFill="1" applyBorder="1" applyAlignment="1">
      <alignment horizontal="right" wrapText="1"/>
    </xf>
    <xf numFmtId="0" fontId="8" fillId="2" borderId="10" xfId="0" applyFont="1" applyFill="1" applyBorder="1" applyAlignment="1">
      <alignment horizontal="center" wrapText="1"/>
    </xf>
    <xf numFmtId="0" fontId="8" fillId="2" borderId="14" xfId="0" applyFont="1" applyFill="1" applyBorder="1" applyAlignment="1">
      <alignment horizontal="center" wrapText="1"/>
    </xf>
    <xf numFmtId="0" fontId="8" fillId="2" borderId="9" xfId="0" applyFont="1" applyFill="1" applyBorder="1" applyAlignment="1">
      <alignment horizontal="center" wrapText="1"/>
    </xf>
    <xf numFmtId="49" fontId="8" fillId="2" borderId="6" xfId="0" applyNumberFormat="1" applyFont="1" applyFill="1" applyBorder="1" applyAlignment="1">
      <alignment horizontal="right" wrapText="1"/>
    </xf>
    <xf numFmtId="49" fontId="8" fillId="2" borderId="3" xfId="0" applyNumberFormat="1" applyFont="1" applyFill="1" applyBorder="1" applyAlignment="1">
      <alignment horizontal="right" wrapText="1"/>
    </xf>
    <xf numFmtId="49" fontId="8" fillId="2" borderId="6" xfId="0" applyNumberFormat="1" applyFont="1" applyFill="1" applyBorder="1" applyAlignment="1" quotePrefix="1">
      <alignment horizontal="right" wrapText="1"/>
    </xf>
    <xf numFmtId="49" fontId="8" fillId="2" borderId="11" xfId="0" applyNumberFormat="1" applyFont="1" applyFill="1" applyBorder="1" applyAlignment="1" quotePrefix="1">
      <alignment horizontal="right" wrapText="1"/>
    </xf>
    <xf numFmtId="49" fontId="8" fillId="2" borderId="13" xfId="0" applyNumberFormat="1" applyFont="1" applyFill="1" applyBorder="1" applyAlignment="1">
      <alignment horizontal="right" wrapText="1"/>
    </xf>
    <xf numFmtId="49" fontId="8" fillId="2" borderId="7" xfId="0" applyNumberFormat="1" applyFont="1" applyFill="1" applyBorder="1" applyAlignment="1">
      <alignment horizontal="right" wrapText="1"/>
    </xf>
    <xf numFmtId="49" fontId="8" fillId="2" borderId="5" xfId="0" applyNumberFormat="1" applyFont="1" applyFill="1" applyBorder="1" applyAlignment="1">
      <alignment horizontal="right" wrapText="1"/>
    </xf>
    <xf numFmtId="0" fontId="4" fillId="2" borderId="4" xfId="0" applyFont="1" applyFill="1" applyBorder="1" applyAlignment="1" quotePrefix="1">
      <alignment horizontal="left" vertical="center" wrapText="1"/>
    </xf>
    <xf numFmtId="0" fontId="4" fillId="2" borderId="4" xfId="0" applyFont="1" applyFill="1" applyBorder="1" applyAlignment="1">
      <alignment horizontal="left" vertical="center" wrapText="1"/>
    </xf>
    <xf numFmtId="0" fontId="0" fillId="2" borderId="3" xfId="0" applyFill="1" applyBorder="1" applyAlignment="1">
      <alignment horizontal="right"/>
    </xf>
    <xf numFmtId="0" fontId="0" fillId="2" borderId="4" xfId="0" applyFill="1" applyBorder="1" applyAlignment="1">
      <alignment horizontal="right"/>
    </xf>
    <xf numFmtId="0" fontId="0" fillId="2" borderId="5" xfId="0" applyFill="1" applyBorder="1" applyAlignment="1">
      <alignment horizontal="right"/>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9" fillId="2" borderId="6" xfId="0" applyFont="1" applyFill="1" applyBorder="1" applyAlignment="1" quotePrefix="1">
      <alignment horizontal="left" wrapText="1" shrinkToFit="1"/>
    </xf>
    <xf numFmtId="0" fontId="9" fillId="2" borderId="8" xfId="0" applyFont="1" applyFill="1" applyBorder="1" applyAlignment="1" quotePrefix="1">
      <alignment horizontal="left" wrapText="1" shrinkToFit="1"/>
    </xf>
    <xf numFmtId="0" fontId="9" fillId="2" borderId="7" xfId="0" applyFont="1" applyFill="1" applyBorder="1" applyAlignment="1" quotePrefix="1">
      <alignment horizontal="left" wrapText="1" shrinkToFit="1"/>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24" fillId="2" borderId="6" xfId="0" applyFont="1" applyFill="1" applyBorder="1" applyAlignment="1">
      <alignment horizontal="justify" vertical="justify" wrapText="1"/>
    </xf>
    <xf numFmtId="0" fontId="3" fillId="2" borderId="8" xfId="0" applyFont="1" applyFill="1" applyBorder="1" applyAlignment="1">
      <alignment horizontal="justify" vertical="justify" wrapText="1"/>
    </xf>
    <xf numFmtId="0" fontId="3" fillId="2" borderId="7" xfId="0" applyFont="1" applyFill="1" applyBorder="1" applyAlignment="1">
      <alignment horizontal="justify" vertical="justify" wrapText="1"/>
    </xf>
    <xf numFmtId="0" fontId="14" fillId="2" borderId="15" xfId="0" applyFont="1" applyFill="1" applyBorder="1" applyAlignment="1">
      <alignment horizontal="center" vertical="center" wrapText="1"/>
    </xf>
    <xf numFmtId="0" fontId="20" fillId="2" borderId="0" xfId="0" applyFont="1" applyFill="1" applyAlignment="1">
      <alignment horizontal="center"/>
    </xf>
    <xf numFmtId="0" fontId="22" fillId="2" borderId="0" xfId="0" applyFont="1" applyFill="1" applyAlignment="1" quotePrefix="1">
      <alignment horizontal="center" vertical="center" wrapText="1"/>
    </xf>
    <xf numFmtId="0" fontId="22" fillId="2" borderId="0" xfId="0" applyFont="1" applyFill="1" applyAlignment="1">
      <alignment horizontal="center" vertical="center" wrapText="1"/>
    </xf>
    <xf numFmtId="0" fontId="9" fillId="2" borderId="8" xfId="0" applyFont="1" applyFill="1" applyBorder="1" applyAlignment="1" quotePrefix="1">
      <alignment horizontal="left"/>
    </xf>
    <xf numFmtId="0" fontId="9" fillId="2" borderId="0" xfId="0" applyFont="1" applyFill="1" applyBorder="1" applyAlignment="1" quotePrefix="1">
      <alignment horizontal="left" vertical="center"/>
    </xf>
    <xf numFmtId="0" fontId="9" fillId="2" borderId="8" xfId="0" applyFont="1" applyFill="1" applyBorder="1" applyAlignment="1">
      <alignment horizontal="left"/>
    </xf>
    <xf numFmtId="0" fontId="1" fillId="2" borderId="14" xfId="0" applyFont="1" applyFill="1" applyBorder="1" applyAlignment="1">
      <alignment horizontal="center" vertical="center"/>
    </xf>
    <xf numFmtId="0" fontId="1" fillId="2" borderId="4" xfId="0" applyFont="1" applyFill="1" applyBorder="1" applyAlignment="1">
      <alignment horizontal="center" vertical="center"/>
    </xf>
    <xf numFmtId="0" fontId="4" fillId="2" borderId="0" xfId="0" applyFont="1" applyFill="1" applyBorder="1" applyAlignment="1" quotePrefix="1">
      <alignment horizontal="center" vertical="center" wrapTex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1" fillId="2" borderId="9" xfId="0" applyFont="1" applyFill="1" applyBorder="1" applyAlignment="1">
      <alignment horizontal="center" vertical="center"/>
    </xf>
    <xf numFmtId="0" fontId="6" fillId="2" borderId="10" xfId="0" applyFont="1" applyFill="1" applyBorder="1" applyAlignment="1" quotePrefix="1">
      <alignment horizontal="center" vertical="center" wrapText="1"/>
    </xf>
    <xf numFmtId="0" fontId="6" fillId="2" borderId="1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2" borderId="8" xfId="0" applyFont="1" applyFill="1" applyBorder="1" applyAlignment="1" quotePrefix="1">
      <alignment horizontal="left" vertical="top" wrapText="1"/>
    </xf>
    <xf numFmtId="0" fontId="0" fillId="0" borderId="8" xfId="0" applyBorder="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339966"/>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DFC981"/>
      <rgbColor rgb="00C9AD70"/>
      <rgbColor rgb="0099A46D"/>
      <rgbColor rgb="006D7E66"/>
      <rgbColor rgb="00858C84"/>
      <rgbColor rgb="0056605C"/>
      <rgbColor rgb="00EBBE8D"/>
      <rgbColor rgb="00DBA472"/>
      <rgbColor rgb="00A61610"/>
      <rgbColor rgb="0000B532"/>
      <rgbColor rgb="001054A6"/>
      <rgbColor rgb="00516200"/>
      <rgbColor rgb="00A47100"/>
      <rgbColor rgb="0067182F"/>
      <rgbColor rgb="00EDE2B3"/>
      <rgbColor rgb="00A9976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142875</xdr:rowOff>
    </xdr:from>
    <xdr:to>
      <xdr:col>9</xdr:col>
      <xdr:colOff>38100</xdr:colOff>
      <xdr:row>4</xdr:row>
      <xdr:rowOff>85725</xdr:rowOff>
    </xdr:to>
    <xdr:pic>
      <xdr:nvPicPr>
        <xdr:cNvPr id="1" name="Picture 1"/>
        <xdr:cNvPicPr preferRelativeResize="1">
          <a:picLocks noChangeAspect="1"/>
        </xdr:cNvPicPr>
      </xdr:nvPicPr>
      <xdr:blipFill>
        <a:blip r:embed="rId1"/>
        <a:stretch>
          <a:fillRect/>
        </a:stretch>
      </xdr:blipFill>
      <xdr:spPr>
        <a:xfrm>
          <a:off x="104775" y="142875"/>
          <a:ext cx="4286250" cy="590550"/>
        </a:xfrm>
        <a:prstGeom prst="rect">
          <a:avLst/>
        </a:prstGeom>
        <a:noFill/>
        <a:ln w="9525" cmpd="sng">
          <a:noFill/>
        </a:ln>
      </xdr:spPr>
    </xdr:pic>
    <xdr:clientData/>
  </xdr:twoCellAnchor>
  <xdr:twoCellAnchor editAs="absolute">
    <xdr:from>
      <xdr:col>1</xdr:col>
      <xdr:colOff>76200</xdr:colOff>
      <xdr:row>19</xdr:row>
      <xdr:rowOff>142875</xdr:rowOff>
    </xdr:from>
    <xdr:to>
      <xdr:col>4</xdr:col>
      <xdr:colOff>523875</xdr:colOff>
      <xdr:row>32</xdr:row>
      <xdr:rowOff>0</xdr:rowOff>
    </xdr:to>
    <xdr:pic>
      <xdr:nvPicPr>
        <xdr:cNvPr id="2" name="Picture 2"/>
        <xdr:cNvPicPr preferRelativeResize="1">
          <a:picLocks noChangeAspect="1"/>
        </xdr:cNvPicPr>
      </xdr:nvPicPr>
      <xdr:blipFill>
        <a:blip r:embed="rId2"/>
        <a:stretch>
          <a:fillRect/>
        </a:stretch>
      </xdr:blipFill>
      <xdr:spPr>
        <a:xfrm>
          <a:off x="152400" y="3343275"/>
          <a:ext cx="22764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0"/>
  <dimension ref="B15:K44"/>
  <sheetViews>
    <sheetView tabSelected="1" zoomScale="85" zoomScaleNormal="85" workbookViewId="0" topLeftCell="A1">
      <selection activeCell="A1" sqref="A1"/>
    </sheetView>
  </sheetViews>
  <sheetFormatPr defaultColWidth="9.140625" defaultRowHeight="12.75"/>
  <cols>
    <col min="1" max="1" width="1.1484375" style="1" customWidth="1"/>
    <col min="2" max="5" width="9.140625" style="1" customWidth="1"/>
    <col min="6" max="6" width="3.421875" style="1" customWidth="1"/>
    <col min="7" max="7" width="9.140625" style="1" customWidth="1"/>
    <col min="8" max="8" width="5.8515625" style="1" customWidth="1"/>
    <col min="9" max="16384" width="9.140625" style="1" customWidth="1"/>
  </cols>
  <sheetData>
    <row r="1" ht="12.75"/>
    <row r="2" ht="12.75"/>
    <row r="3" ht="12.75"/>
    <row r="4" ht="12.75"/>
    <row r="5" ht="12.75"/>
    <row r="6" ht="12.75"/>
    <row r="7" ht="12.75"/>
    <row r="8" ht="12.75"/>
    <row r="9" ht="12.75"/>
    <row r="10" ht="12.75"/>
    <row r="11" ht="12.75"/>
    <row r="12" ht="12.75"/>
    <row r="13" ht="12.75"/>
    <row r="14" ht="12.75"/>
    <row r="15" spans="7:11" ht="12.75" customHeight="1">
      <c r="G15" s="366" t="s">
        <v>149</v>
      </c>
      <c r="H15" s="366"/>
      <c r="I15" s="366"/>
      <c r="J15" s="366"/>
      <c r="K15" s="366"/>
    </row>
    <row r="16" spans="7:11" ht="12.75" customHeight="1">
      <c r="G16" s="366"/>
      <c r="H16" s="366"/>
      <c r="I16" s="366"/>
      <c r="J16" s="366"/>
      <c r="K16" s="366"/>
    </row>
    <row r="17" spans="7:11" ht="22.5" customHeight="1">
      <c r="G17" s="366"/>
      <c r="H17" s="366"/>
      <c r="I17" s="366"/>
      <c r="J17" s="366"/>
      <c r="K17" s="366"/>
    </row>
    <row r="18" ht="12.75"/>
    <row r="19" spans="8:11" ht="12.75" customHeight="1">
      <c r="H19" s="154"/>
      <c r="I19" s="154"/>
      <c r="J19" s="154"/>
      <c r="K19" s="154"/>
    </row>
    <row r="20" spans="7:11" ht="12.75" customHeight="1">
      <c r="G20" s="154"/>
      <c r="H20" s="154"/>
      <c r="I20" s="154"/>
      <c r="J20" s="154"/>
      <c r="K20" s="154"/>
    </row>
    <row r="21" spans="7:11" ht="12.75" customHeight="1">
      <c r="G21" s="367" t="s">
        <v>157</v>
      </c>
      <c r="H21" s="367"/>
      <c r="I21" s="367"/>
      <c r="J21" s="367"/>
      <c r="K21" s="367"/>
    </row>
    <row r="22" spans="7:11" ht="12.75" customHeight="1">
      <c r="G22" s="367"/>
      <c r="H22" s="367"/>
      <c r="I22" s="367"/>
      <c r="J22" s="367"/>
      <c r="K22" s="367"/>
    </row>
    <row r="23" spans="7:11" ht="12.75" customHeight="1">
      <c r="G23" s="367"/>
      <c r="H23" s="367"/>
      <c r="I23" s="367"/>
      <c r="J23" s="367"/>
      <c r="K23" s="367"/>
    </row>
    <row r="24" spans="7:11" ht="12.75" customHeight="1">
      <c r="G24" s="367"/>
      <c r="H24" s="367"/>
      <c r="I24" s="367"/>
      <c r="J24" s="367"/>
      <c r="K24" s="367"/>
    </row>
    <row r="25" spans="7:11" ht="12.75" customHeight="1">
      <c r="G25" s="367"/>
      <c r="H25" s="367"/>
      <c r="I25" s="367"/>
      <c r="J25" s="367"/>
      <c r="K25" s="367"/>
    </row>
    <row r="26" spans="7:11" ht="12.75" customHeight="1">
      <c r="G26" s="367"/>
      <c r="H26" s="367"/>
      <c r="I26" s="367"/>
      <c r="J26" s="367"/>
      <c r="K26" s="367"/>
    </row>
    <row r="27" spans="7:11" ht="12.75" customHeight="1">
      <c r="G27" s="154"/>
      <c r="H27" s="154"/>
      <c r="I27" s="154"/>
      <c r="J27" s="154"/>
      <c r="K27" s="154"/>
    </row>
    <row r="28" spans="7:11" ht="12.75" customHeight="1">
      <c r="G28" s="154"/>
      <c r="H28" s="154"/>
      <c r="I28" s="154"/>
      <c r="J28" s="154"/>
      <c r="K28" s="154"/>
    </row>
    <row r="29" spans="7:11" ht="12.75" customHeight="1">
      <c r="G29" s="154"/>
      <c r="H29" s="154"/>
      <c r="I29" s="154"/>
      <c r="J29" s="154"/>
      <c r="K29" s="154"/>
    </row>
    <row r="30" spans="7:11" ht="12.75" customHeight="1">
      <c r="G30" s="368" t="s">
        <v>277</v>
      </c>
      <c r="H30" s="368"/>
      <c r="I30" s="368"/>
      <c r="J30" s="368"/>
      <c r="K30" s="368"/>
    </row>
    <row r="31" spans="7:11" ht="12.75" customHeight="1">
      <c r="G31" s="368"/>
      <c r="H31" s="368"/>
      <c r="I31" s="368"/>
      <c r="J31" s="368"/>
      <c r="K31" s="368"/>
    </row>
    <row r="32" spans="7:11" ht="12.75" customHeight="1">
      <c r="G32" s="368"/>
      <c r="H32" s="368"/>
      <c r="I32" s="368"/>
      <c r="J32" s="368"/>
      <c r="K32" s="368"/>
    </row>
    <row r="33" spans="7:10" ht="12.75" customHeight="1">
      <c r="G33" s="154"/>
      <c r="H33" s="154"/>
      <c r="I33" s="154"/>
      <c r="J33" s="154"/>
    </row>
    <row r="42" spans="2:10" ht="12.75" customHeight="1">
      <c r="B42" s="365" t="s">
        <v>278</v>
      </c>
      <c r="C42" s="365"/>
      <c r="D42" s="365"/>
      <c r="E42" s="365"/>
      <c r="F42" s="365"/>
      <c r="G42" s="365"/>
      <c r="H42" s="365"/>
      <c r="I42" s="365"/>
      <c r="J42" s="365"/>
    </row>
    <row r="43" spans="2:10" ht="12.75" customHeight="1">
      <c r="B43" s="365"/>
      <c r="C43" s="365"/>
      <c r="D43" s="365"/>
      <c r="E43" s="365"/>
      <c r="F43" s="365"/>
      <c r="G43" s="365"/>
      <c r="H43" s="365"/>
      <c r="I43" s="365"/>
      <c r="J43" s="365"/>
    </row>
    <row r="44" spans="2:10" ht="12.75" customHeight="1">
      <c r="B44" s="365"/>
      <c r="C44" s="365"/>
      <c r="D44" s="365"/>
      <c r="E44" s="365"/>
      <c r="F44" s="365"/>
      <c r="G44" s="365"/>
      <c r="H44" s="365"/>
      <c r="I44" s="365"/>
      <c r="J44" s="365"/>
    </row>
  </sheetData>
  <mergeCells count="4">
    <mergeCell ref="B42:J44"/>
    <mergeCell ref="G15:K17"/>
    <mergeCell ref="G21:K26"/>
    <mergeCell ref="G30:K32"/>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6"/>
  <dimension ref="B1:M46"/>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5625" style="51" customWidth="1"/>
    <col min="3" max="4" width="7.421875" style="1" customWidth="1"/>
    <col min="5" max="5" width="8.7109375" style="1" customWidth="1"/>
    <col min="6" max="6" width="7.57421875" style="1" customWidth="1"/>
    <col min="7" max="7" width="6.57421875" style="1" customWidth="1"/>
    <col min="8" max="8" width="7.57421875" style="1" customWidth="1"/>
    <col min="9" max="9" width="9.140625" style="1" customWidth="1"/>
    <col min="10" max="10" width="9.28125" style="1" customWidth="1"/>
    <col min="11" max="11" width="0.42578125" style="1" customWidth="1"/>
    <col min="12" max="12" width="0.9921875" style="1" customWidth="1"/>
    <col min="13" max="13" width="30.7109375" style="1" customWidth="1"/>
    <col min="14" max="16384" width="9.140625" style="1" customWidth="1"/>
  </cols>
  <sheetData>
    <row r="1" spans="2:13" ht="15.75">
      <c r="B1" s="25"/>
      <c r="C1" s="153" t="s">
        <v>205</v>
      </c>
      <c r="D1" s="26"/>
      <c r="E1" s="26"/>
      <c r="F1" s="26"/>
      <c r="G1" s="26"/>
      <c r="H1" s="26"/>
      <c r="I1" s="26"/>
      <c r="J1" s="26"/>
      <c r="K1" s="25"/>
      <c r="L1" s="60"/>
      <c r="M1" s="27"/>
    </row>
    <row r="2" spans="2:13" ht="18.75">
      <c r="B2" s="66"/>
      <c r="C2" s="152" t="s">
        <v>82</v>
      </c>
      <c r="D2" s="28"/>
      <c r="E2" s="28"/>
      <c r="F2" s="28"/>
      <c r="G2" s="28"/>
      <c r="H2" s="28"/>
      <c r="I2" s="28"/>
      <c r="J2" s="28"/>
      <c r="K2" s="58"/>
      <c r="L2" s="51"/>
      <c r="M2" s="29"/>
    </row>
    <row r="3" spans="2:13" ht="9" customHeight="1">
      <c r="B3" s="7"/>
      <c r="C3" s="37"/>
      <c r="D3" s="8"/>
      <c r="E3" s="8"/>
      <c r="F3" s="8"/>
      <c r="G3" s="8"/>
      <c r="H3" s="8"/>
      <c r="I3" s="8"/>
      <c r="J3" s="8"/>
      <c r="K3" s="57"/>
      <c r="L3" s="51"/>
      <c r="M3" s="9"/>
    </row>
    <row r="4" spans="2:13" ht="15" customHeight="1">
      <c r="B4" s="66"/>
      <c r="C4" s="36" t="s">
        <v>97</v>
      </c>
      <c r="D4" s="28"/>
      <c r="E4" s="28"/>
      <c r="F4" s="28"/>
      <c r="G4" s="28"/>
      <c r="H4" s="28"/>
      <c r="I4" s="28"/>
      <c r="J4" s="28"/>
      <c r="K4" s="58"/>
      <c r="L4" s="51"/>
      <c r="M4" s="29"/>
    </row>
    <row r="5" spans="2:13" ht="3" customHeight="1">
      <c r="B5" s="7"/>
      <c r="C5" s="38"/>
      <c r="D5" s="8"/>
      <c r="E5" s="8"/>
      <c r="F5" s="8"/>
      <c r="G5" s="8"/>
      <c r="H5" s="8"/>
      <c r="I5" s="8"/>
      <c r="J5" s="8"/>
      <c r="K5" s="8"/>
      <c r="L5" s="51"/>
      <c r="M5" s="9"/>
    </row>
    <row r="6" spans="2:13" ht="15" customHeight="1">
      <c r="B6" s="67"/>
      <c r="C6" s="39" t="s">
        <v>142</v>
      </c>
      <c r="D6" s="33"/>
      <c r="E6" s="33"/>
      <c r="F6" s="33"/>
      <c r="G6" s="33"/>
      <c r="H6" s="33"/>
      <c r="I6" s="33"/>
      <c r="J6" s="33"/>
      <c r="K6" s="59"/>
      <c r="L6" s="61"/>
      <c r="M6" s="34"/>
    </row>
    <row r="7" spans="2:13" ht="13.5" customHeight="1">
      <c r="B7" s="25"/>
      <c r="C7" s="364" t="s">
        <v>152</v>
      </c>
      <c r="D7" s="380"/>
      <c r="E7" s="380"/>
      <c r="F7" s="380"/>
      <c r="G7" s="380"/>
      <c r="H7" s="380"/>
      <c r="I7" s="380"/>
      <c r="J7" s="380"/>
      <c r="K7" s="54"/>
      <c r="L7" s="373"/>
      <c r="M7" s="384"/>
    </row>
    <row r="8" spans="2:13" ht="12.75" customHeight="1">
      <c r="B8" s="372" t="s">
        <v>95</v>
      </c>
      <c r="C8" s="373"/>
      <c r="D8" s="374" t="s">
        <v>141</v>
      </c>
      <c r="E8" s="390" t="s">
        <v>112</v>
      </c>
      <c r="F8" s="390" t="s">
        <v>113</v>
      </c>
      <c r="G8" s="390" t="s">
        <v>147</v>
      </c>
      <c r="H8" s="390" t="s">
        <v>114</v>
      </c>
      <c r="I8" s="362" t="s">
        <v>86</v>
      </c>
      <c r="J8" s="382" t="s">
        <v>94</v>
      </c>
      <c r="K8" s="384"/>
      <c r="L8" s="375"/>
      <c r="M8" s="385"/>
    </row>
    <row r="9" spans="2:13" ht="41.25" customHeight="1">
      <c r="B9" s="376"/>
      <c r="C9" s="377"/>
      <c r="D9" s="376"/>
      <c r="E9" s="378"/>
      <c r="F9" s="378"/>
      <c r="G9" s="378"/>
      <c r="H9" s="378"/>
      <c r="I9" s="378"/>
      <c r="J9" s="376"/>
      <c r="K9" s="386"/>
      <c r="L9" s="377"/>
      <c r="M9" s="386"/>
    </row>
    <row r="10" spans="2:13" ht="22.5" customHeight="1">
      <c r="B10" s="168"/>
      <c r="C10" s="282">
        <v>181.5877337580159</v>
      </c>
      <c r="D10" s="256">
        <v>150.47644110275687</v>
      </c>
      <c r="E10" s="256">
        <v>67.27977147708015</v>
      </c>
      <c r="F10" s="256">
        <v>103.43082706766917</v>
      </c>
      <c r="G10" s="256">
        <v>110.95088139273763</v>
      </c>
      <c r="H10" s="256">
        <v>1908.0085553881909</v>
      </c>
      <c r="I10" s="256">
        <v>1691.8311926187773</v>
      </c>
      <c r="J10" s="256">
        <v>1400.0683430809074</v>
      </c>
      <c r="K10" s="287"/>
      <c r="L10" s="116"/>
      <c r="M10" s="227" t="s">
        <v>177</v>
      </c>
    </row>
    <row r="11" spans="2:13" ht="12.75" customHeight="1">
      <c r="B11" s="168"/>
      <c r="C11" s="284">
        <v>64.83877928332006</v>
      </c>
      <c r="D11" s="278">
        <v>91.26942355889724</v>
      </c>
      <c r="E11" s="278">
        <v>43.592244517451626</v>
      </c>
      <c r="F11" s="278">
        <v>34.190350877192984</v>
      </c>
      <c r="G11" s="278">
        <v>61.98103172338601</v>
      </c>
      <c r="H11" s="278">
        <v>1238.255813201537</v>
      </c>
      <c r="I11" s="278">
        <v>1368.92063971668</v>
      </c>
      <c r="J11" s="260">
        <v>639.840978760109</v>
      </c>
      <c r="K11" s="287"/>
      <c r="L11" s="116"/>
      <c r="M11" s="226" t="s">
        <v>195</v>
      </c>
    </row>
    <row r="12" spans="2:13" ht="12.75" customHeight="1">
      <c r="B12" s="168"/>
      <c r="C12" s="284">
        <v>28.725</v>
      </c>
      <c r="D12" s="278">
        <v>9.380701754385964</v>
      </c>
      <c r="E12" s="278">
        <v>1.119024580669801</v>
      </c>
      <c r="F12" s="278">
        <v>20.952380952380953</v>
      </c>
      <c r="G12" s="278">
        <v>58.75</v>
      </c>
      <c r="H12" s="278">
        <v>691.9011904761904</v>
      </c>
      <c r="I12" s="278">
        <v>1254.5424549049358</v>
      </c>
      <c r="J12" s="260">
        <v>42.59356969548071</v>
      </c>
      <c r="K12" s="287"/>
      <c r="L12" s="116"/>
      <c r="M12" s="226" t="s">
        <v>196</v>
      </c>
    </row>
    <row r="13" spans="2:13" ht="12.75" customHeight="1">
      <c r="B13" s="168"/>
      <c r="C13" s="284">
        <v>36.11377928332007</v>
      </c>
      <c r="D13" s="278">
        <v>81.88872180451128</v>
      </c>
      <c r="E13" s="278">
        <v>42.473219936781824</v>
      </c>
      <c r="F13" s="278">
        <v>13.237969924812031</v>
      </c>
      <c r="G13" s="278">
        <v>3.2310317233860077</v>
      </c>
      <c r="H13" s="278">
        <v>546.3546227253465</v>
      </c>
      <c r="I13" s="278">
        <v>114.37818481174439</v>
      </c>
      <c r="J13" s="260">
        <v>597.2474090646361</v>
      </c>
      <c r="K13" s="287"/>
      <c r="L13" s="116"/>
      <c r="M13" s="226" t="s">
        <v>197</v>
      </c>
    </row>
    <row r="14" spans="2:13" ht="12.75" customHeight="1">
      <c r="B14" s="168"/>
      <c r="C14" s="284">
        <v>101.69895447469584</v>
      </c>
      <c r="D14" s="278">
        <v>49.48934837092732</v>
      </c>
      <c r="E14" s="278">
        <v>19.446578386480905</v>
      </c>
      <c r="F14" s="278">
        <v>26.342731829573935</v>
      </c>
      <c r="G14" s="278">
        <v>20.326992526494486</v>
      </c>
      <c r="H14" s="278">
        <v>588.602742186654</v>
      </c>
      <c r="I14" s="278">
        <v>191.72834284413395</v>
      </c>
      <c r="J14" s="260">
        <v>650.5866314920227</v>
      </c>
      <c r="K14" s="287"/>
      <c r="L14" s="116"/>
      <c r="M14" s="226" t="s">
        <v>198</v>
      </c>
    </row>
    <row r="15" spans="2:13" ht="12.75" customHeight="1">
      <c r="B15" s="168"/>
      <c r="C15" s="284">
        <v>32.7</v>
      </c>
      <c r="D15" s="278">
        <v>6.534335839598998</v>
      </c>
      <c r="E15" s="278">
        <v>6.476190476190476</v>
      </c>
      <c r="F15" s="278">
        <v>17.142857142857142</v>
      </c>
      <c r="G15" s="278">
        <v>18.22222222222222</v>
      </c>
      <c r="H15" s="278">
        <v>283.39761904761906</v>
      </c>
      <c r="I15" s="278">
        <v>60.73157135246525</v>
      </c>
      <c r="J15" s="260">
        <v>114.36516267215792</v>
      </c>
      <c r="K15" s="287"/>
      <c r="L15" s="116"/>
      <c r="M15" s="226" t="s">
        <v>196</v>
      </c>
    </row>
    <row r="16" spans="2:13" ht="12.75" customHeight="1">
      <c r="B16" s="168"/>
      <c r="C16" s="284">
        <v>68.99895447469582</v>
      </c>
      <c r="D16" s="278">
        <v>42.95501253132832</v>
      </c>
      <c r="E16" s="278">
        <v>12.97038791029043</v>
      </c>
      <c r="F16" s="278">
        <v>9.199874686716793</v>
      </c>
      <c r="G16" s="278">
        <v>2.1047703042722627</v>
      </c>
      <c r="H16" s="278">
        <v>305.20512313903504</v>
      </c>
      <c r="I16" s="278">
        <v>130.9967714916687</v>
      </c>
      <c r="J16" s="260">
        <v>536.2214688198773</v>
      </c>
      <c r="K16" s="287"/>
      <c r="L16" s="116"/>
      <c r="M16" s="226" t="s">
        <v>197</v>
      </c>
    </row>
    <row r="17" spans="2:13" ht="12.75" customHeight="1">
      <c r="B17" s="168"/>
      <c r="C17" s="284">
        <v>15.05</v>
      </c>
      <c r="D17" s="278">
        <v>9.71766917293233</v>
      </c>
      <c r="E17" s="278">
        <v>4.240948573147629</v>
      </c>
      <c r="F17" s="278">
        <v>42.89774436090225</v>
      </c>
      <c r="G17" s="278">
        <v>28.642857142857146</v>
      </c>
      <c r="H17" s="278">
        <v>81.15</v>
      </c>
      <c r="I17" s="278">
        <v>131.18221005796323</v>
      </c>
      <c r="J17" s="260">
        <v>109.73282580625815</v>
      </c>
      <c r="K17" s="287"/>
      <c r="L17" s="116"/>
      <c r="M17" s="226" t="s">
        <v>199</v>
      </c>
    </row>
    <row r="18" spans="2:13" ht="12.75" customHeight="1">
      <c r="B18" s="168"/>
      <c r="C18" s="284">
        <v>12.2</v>
      </c>
      <c r="D18" s="278">
        <v>3.1938596491228064</v>
      </c>
      <c r="E18" s="278">
        <v>3.8655152909470134</v>
      </c>
      <c r="F18" s="278">
        <v>37.476190476190474</v>
      </c>
      <c r="G18" s="278">
        <v>28.642857142857146</v>
      </c>
      <c r="H18" s="278">
        <v>15.75</v>
      </c>
      <c r="I18" s="278">
        <v>118.91538318631822</v>
      </c>
      <c r="J18" s="260">
        <v>53.45337850369671</v>
      </c>
      <c r="K18" s="287"/>
      <c r="L18" s="116"/>
      <c r="M18" s="226" t="s">
        <v>196</v>
      </c>
    </row>
    <row r="19" spans="2:13" ht="12.75" customHeight="1">
      <c r="B19" s="168"/>
      <c r="C19" s="284">
        <v>2.85</v>
      </c>
      <c r="D19" s="278">
        <v>6.523809523809524</v>
      </c>
      <c r="E19" s="278">
        <v>0.3754332822006154</v>
      </c>
      <c r="F19" s="278">
        <v>5.421553884711779</v>
      </c>
      <c r="G19" s="278">
        <v>0</v>
      </c>
      <c r="H19" s="278">
        <v>65.4</v>
      </c>
      <c r="I19" s="278">
        <v>12.266826871645021</v>
      </c>
      <c r="J19" s="260">
        <v>56.279447302560655</v>
      </c>
      <c r="K19" s="287"/>
      <c r="L19" s="116"/>
      <c r="M19" s="226" t="s">
        <v>197</v>
      </c>
    </row>
    <row r="20" spans="2:13" s="14" customFormat="1" ht="22.5" customHeight="1">
      <c r="B20" s="17"/>
      <c r="C20" s="288">
        <v>766.085193660515</v>
      </c>
      <c r="D20" s="256">
        <v>774.5980873151359</v>
      </c>
      <c r="E20" s="256">
        <v>1749.939904949062</v>
      </c>
      <c r="F20" s="256">
        <v>913.564824576441</v>
      </c>
      <c r="G20" s="256">
        <v>49.77318295739349</v>
      </c>
      <c r="H20" s="256">
        <v>2558.6501069444985</v>
      </c>
      <c r="I20" s="256">
        <v>572.2233116468228</v>
      </c>
      <c r="J20" s="256">
        <v>10900.566718120679</v>
      </c>
      <c r="K20" s="289"/>
      <c r="L20" s="69"/>
      <c r="M20" s="227" t="s">
        <v>200</v>
      </c>
    </row>
    <row r="21" spans="2:13" ht="12.75">
      <c r="B21" s="5"/>
      <c r="C21" s="290">
        <v>491.3330600398724</v>
      </c>
      <c r="D21" s="260">
        <v>523.359888413312</v>
      </c>
      <c r="E21" s="260">
        <v>914.6452756192841</v>
      </c>
      <c r="F21" s="260">
        <v>485.2811883875848</v>
      </c>
      <c r="G21" s="260">
        <v>10.885036904404522</v>
      </c>
      <c r="H21" s="260">
        <v>1089.5704016906127</v>
      </c>
      <c r="I21" s="260">
        <v>198.61437493925223</v>
      </c>
      <c r="J21" s="260">
        <v>5199.347182692882</v>
      </c>
      <c r="K21" s="291"/>
      <c r="L21" s="51"/>
      <c r="M21" s="228" t="s">
        <v>195</v>
      </c>
    </row>
    <row r="22" spans="2:13" ht="12.75">
      <c r="B22" s="5"/>
      <c r="C22" s="290">
        <v>287.5857142857143</v>
      </c>
      <c r="D22" s="260">
        <v>234.00851329323308</v>
      </c>
      <c r="E22" s="260">
        <v>236.07387050349573</v>
      </c>
      <c r="F22" s="260">
        <v>150.2941275475576</v>
      </c>
      <c r="G22" s="260">
        <v>9.280076724897327</v>
      </c>
      <c r="H22" s="260">
        <v>431.14508020050124</v>
      </c>
      <c r="I22" s="260">
        <v>74.41770732316895</v>
      </c>
      <c r="J22" s="260">
        <v>935.8459472825973</v>
      </c>
      <c r="K22" s="291"/>
      <c r="L22" s="3"/>
      <c r="M22" s="228" t="s">
        <v>196</v>
      </c>
    </row>
    <row r="23" spans="2:13" ht="12.75">
      <c r="B23" s="5"/>
      <c r="C23" s="290">
        <v>203.74734575415812</v>
      </c>
      <c r="D23" s="260">
        <v>289.35137512007907</v>
      </c>
      <c r="E23" s="260">
        <v>678.5714051157885</v>
      </c>
      <c r="F23" s="260">
        <v>334.9870608400272</v>
      </c>
      <c r="G23" s="260">
        <v>1.604960179507195</v>
      </c>
      <c r="H23" s="260">
        <v>658.4253214901114</v>
      </c>
      <c r="I23" s="260">
        <v>124.19666761608333</v>
      </c>
      <c r="J23" s="260">
        <v>4263.263140172187</v>
      </c>
      <c r="K23" s="291"/>
      <c r="L23" s="3"/>
      <c r="M23" s="228" t="s">
        <v>197</v>
      </c>
    </row>
    <row r="24" spans="2:13" ht="12.75">
      <c r="B24" s="5"/>
      <c r="C24" s="290">
        <v>208.16001503303713</v>
      </c>
      <c r="D24" s="260">
        <v>201.4195393734336</v>
      </c>
      <c r="E24" s="260">
        <v>632.6148450722518</v>
      </c>
      <c r="F24" s="260">
        <v>348.86666586469227</v>
      </c>
      <c r="G24" s="260">
        <v>1.3666411795958555</v>
      </c>
      <c r="H24" s="260">
        <v>1285.7271707509083</v>
      </c>
      <c r="I24" s="260">
        <v>275.7138089084811</v>
      </c>
      <c r="J24" s="260">
        <v>3155.7253173032204</v>
      </c>
      <c r="K24" s="291"/>
      <c r="L24" s="51"/>
      <c r="M24" s="228" t="s">
        <v>198</v>
      </c>
    </row>
    <row r="25" spans="2:13" ht="12.75">
      <c r="B25" s="5"/>
      <c r="C25" s="290">
        <v>89.45952380952382</v>
      </c>
      <c r="D25" s="260">
        <v>56.344411027568924</v>
      </c>
      <c r="E25" s="260">
        <v>361.9172463409499</v>
      </c>
      <c r="F25" s="260">
        <v>138.05660925551365</v>
      </c>
      <c r="G25" s="260">
        <v>0.21128181745257726</v>
      </c>
      <c r="H25" s="260">
        <v>713.6476190476192</v>
      </c>
      <c r="I25" s="260">
        <v>67.75154727851636</v>
      </c>
      <c r="J25" s="260">
        <v>1054.247016376749</v>
      </c>
      <c r="K25" s="291"/>
      <c r="L25" s="3"/>
      <c r="M25" s="228" t="s">
        <v>196</v>
      </c>
    </row>
    <row r="26" spans="2:13" ht="12.75">
      <c r="B26" s="5"/>
      <c r="C26" s="290">
        <v>118.70049122351332</v>
      </c>
      <c r="D26" s="260">
        <v>145.0751283458647</v>
      </c>
      <c r="E26" s="260">
        <v>270.697598731302</v>
      </c>
      <c r="F26" s="260">
        <v>210.81005660917867</v>
      </c>
      <c r="G26" s="260">
        <v>1.1553593621432783</v>
      </c>
      <c r="H26" s="260">
        <v>572.0795517032894</v>
      </c>
      <c r="I26" s="260">
        <v>207.96226162996473</v>
      </c>
      <c r="J26" s="260">
        <v>2101.4306818788723</v>
      </c>
      <c r="K26" s="291"/>
      <c r="L26" s="3"/>
      <c r="M26" s="228" t="s">
        <v>197</v>
      </c>
    </row>
    <row r="27" spans="2:13" ht="12.75">
      <c r="B27" s="5"/>
      <c r="C27" s="290">
        <v>66.59211858760537</v>
      </c>
      <c r="D27" s="260">
        <v>49.818659528390455</v>
      </c>
      <c r="E27" s="260">
        <v>202.6797842575262</v>
      </c>
      <c r="F27" s="260">
        <v>79.41697032416404</v>
      </c>
      <c r="G27" s="260">
        <v>37.521504873393106</v>
      </c>
      <c r="H27" s="260">
        <v>183.35253450297728</v>
      </c>
      <c r="I27" s="260">
        <v>97.89512779908962</v>
      </c>
      <c r="J27" s="260">
        <v>2545.539672670105</v>
      </c>
      <c r="K27" s="291"/>
      <c r="L27" s="51"/>
      <c r="M27" s="228" t="s">
        <v>199</v>
      </c>
    </row>
    <row r="28" spans="2:13" ht="12.75">
      <c r="B28" s="5"/>
      <c r="C28" s="290">
        <v>10.702394276828436</v>
      </c>
      <c r="D28" s="260">
        <v>23.989672528390454</v>
      </c>
      <c r="E28" s="260">
        <v>56.72799895563579</v>
      </c>
      <c r="F28" s="260">
        <v>43.88892483383843</v>
      </c>
      <c r="G28" s="260">
        <v>37.412997058061706</v>
      </c>
      <c r="H28" s="260">
        <v>96.54531645786452</v>
      </c>
      <c r="I28" s="260">
        <v>85.54364686110415</v>
      </c>
      <c r="J28" s="260">
        <v>476.5975203163708</v>
      </c>
      <c r="K28" s="291"/>
      <c r="L28" s="3"/>
      <c r="M28" s="228" t="s">
        <v>196</v>
      </c>
    </row>
    <row r="29" spans="2:13" ht="12.75">
      <c r="B29" s="5"/>
      <c r="C29" s="290">
        <v>55.88972431077694</v>
      </c>
      <c r="D29" s="260">
        <v>25.828987</v>
      </c>
      <c r="E29" s="260">
        <v>145.95178530189042</v>
      </c>
      <c r="F29" s="260">
        <v>35.52804549032561</v>
      </c>
      <c r="G29" s="260">
        <v>0.10850781533139524</v>
      </c>
      <c r="H29" s="260">
        <v>86.80721804511279</v>
      </c>
      <c r="I29" s="260">
        <v>12.351480937985485</v>
      </c>
      <c r="J29" s="260">
        <v>2068.942152353729</v>
      </c>
      <c r="K29" s="291"/>
      <c r="L29" s="3"/>
      <c r="M29" s="228" t="s">
        <v>197</v>
      </c>
    </row>
    <row r="30" spans="2:13" ht="22.5" customHeight="1">
      <c r="B30" s="5"/>
      <c r="C30" s="288">
        <v>761.0065080271132</v>
      </c>
      <c r="D30" s="256">
        <v>782.3720212850869</v>
      </c>
      <c r="E30" s="256">
        <v>1845.987325918757</v>
      </c>
      <c r="F30" s="256">
        <v>861.5611479434875</v>
      </c>
      <c r="G30" s="256">
        <v>55.14118629908104</v>
      </c>
      <c r="H30" s="256">
        <v>2259.9715976123052</v>
      </c>
      <c r="I30" s="256">
        <v>602.3461068584435</v>
      </c>
      <c r="J30" s="256">
        <v>7486.141037752873</v>
      </c>
      <c r="K30" s="291"/>
      <c r="L30" s="3"/>
      <c r="M30" s="227" t="s">
        <v>201</v>
      </c>
    </row>
    <row r="31" spans="2:13" ht="12.75">
      <c r="B31" s="5"/>
      <c r="C31" s="290">
        <v>465.6455439735703</v>
      </c>
      <c r="D31" s="260">
        <v>520.6115538634486</v>
      </c>
      <c r="E31" s="260">
        <v>921.9021703904318</v>
      </c>
      <c r="F31" s="260">
        <v>518.9951355229699</v>
      </c>
      <c r="G31" s="260">
        <v>9.417884213551059</v>
      </c>
      <c r="H31" s="260">
        <v>1033.390952163462</v>
      </c>
      <c r="I31" s="260">
        <v>182.39079290984554</v>
      </c>
      <c r="J31" s="260">
        <v>2948.1001169554315</v>
      </c>
      <c r="K31" s="292"/>
      <c r="L31" s="51"/>
      <c r="M31" s="228" t="s">
        <v>195</v>
      </c>
    </row>
    <row r="32" spans="2:13" ht="12.75">
      <c r="B32" s="5"/>
      <c r="C32" s="290">
        <v>238.64761904761903</v>
      </c>
      <c r="D32" s="260">
        <v>227.9788183508772</v>
      </c>
      <c r="E32" s="260">
        <v>285.14244515536205</v>
      </c>
      <c r="F32" s="260">
        <v>111.96788298805427</v>
      </c>
      <c r="G32" s="260">
        <v>7.286465120319694</v>
      </c>
      <c r="H32" s="260">
        <v>467.92300751879696</v>
      </c>
      <c r="I32" s="260">
        <v>74.11865770425187</v>
      </c>
      <c r="J32" s="260">
        <v>973.6609978930986</v>
      </c>
      <c r="K32" s="292"/>
      <c r="L32" s="3"/>
      <c r="M32" s="228" t="s">
        <v>196</v>
      </c>
    </row>
    <row r="33" spans="2:13" ht="12.75">
      <c r="B33" s="5"/>
      <c r="C33" s="290">
        <v>226.99792492595122</v>
      </c>
      <c r="D33" s="260">
        <v>292.6327355125714</v>
      </c>
      <c r="E33" s="260">
        <v>636.7597252350698</v>
      </c>
      <c r="F33" s="260">
        <v>407.02725253491565</v>
      </c>
      <c r="G33" s="260">
        <v>2.131419093231364</v>
      </c>
      <c r="H33" s="260">
        <v>565.4679446446651</v>
      </c>
      <c r="I33" s="260">
        <v>108.27895338741186</v>
      </c>
      <c r="J33" s="260">
        <v>1974.2486639244864</v>
      </c>
      <c r="K33" s="291"/>
      <c r="L33" s="51"/>
      <c r="M33" s="228" t="s">
        <v>197</v>
      </c>
    </row>
    <row r="34" spans="2:13" ht="12.75">
      <c r="B34" s="5"/>
      <c r="C34" s="290">
        <v>223.4171679197995</v>
      </c>
      <c r="D34" s="260">
        <v>194.97887297577273</v>
      </c>
      <c r="E34" s="260">
        <v>662.4885435580791</v>
      </c>
      <c r="F34" s="260">
        <v>250.4692669798713</v>
      </c>
      <c r="G34" s="260">
        <v>2.4717155401283626</v>
      </c>
      <c r="H34" s="260">
        <v>819.7731752883915</v>
      </c>
      <c r="I34" s="260">
        <v>331.2652372591996</v>
      </c>
      <c r="J34" s="260">
        <v>2290.1411908436967</v>
      </c>
      <c r="K34" s="292"/>
      <c r="L34" s="51"/>
      <c r="M34" s="228" t="s">
        <v>198</v>
      </c>
    </row>
    <row r="35" spans="2:13" ht="12.75">
      <c r="B35" s="5"/>
      <c r="C35" s="290">
        <v>90.60714285714286</v>
      </c>
      <c r="D35" s="260">
        <v>58.82792076942356</v>
      </c>
      <c r="E35" s="260">
        <v>345.1097412831853</v>
      </c>
      <c r="F35" s="260">
        <v>96.20684933899558</v>
      </c>
      <c r="G35" s="260">
        <v>1.444356741978239</v>
      </c>
      <c r="H35" s="260">
        <v>192.109992481203</v>
      </c>
      <c r="I35" s="260">
        <v>79.34430618135681</v>
      </c>
      <c r="J35" s="260">
        <v>937.1878819442883</v>
      </c>
      <c r="K35" s="292"/>
      <c r="L35" s="3"/>
      <c r="M35" s="228" t="s">
        <v>196</v>
      </c>
    </row>
    <row r="36" spans="2:13" ht="12.75">
      <c r="B36" s="5"/>
      <c r="C36" s="290">
        <v>132.81002506265665</v>
      </c>
      <c r="D36" s="260">
        <v>136.15089957477025</v>
      </c>
      <c r="E36" s="260">
        <v>317.3788022748937</v>
      </c>
      <c r="F36" s="260">
        <v>154.2624176408757</v>
      </c>
      <c r="G36" s="260">
        <v>1.0273587981501235</v>
      </c>
      <c r="H36" s="260">
        <v>627.6631828071885</v>
      </c>
      <c r="I36" s="260">
        <v>251.9209310778427</v>
      </c>
      <c r="J36" s="260">
        <v>1352.8579655410183</v>
      </c>
      <c r="K36" s="292"/>
      <c r="L36" s="3"/>
      <c r="M36" s="228" t="s">
        <v>197</v>
      </c>
    </row>
    <row r="37" spans="2:13" ht="12.75">
      <c r="B37" s="5"/>
      <c r="C37" s="290">
        <v>71.94379613374345</v>
      </c>
      <c r="D37" s="260">
        <v>66.78159444586554</v>
      </c>
      <c r="E37" s="260">
        <v>261.59661197024644</v>
      </c>
      <c r="F37" s="260">
        <v>92.09674544064636</v>
      </c>
      <c r="G37" s="260">
        <v>43.251586545401615</v>
      </c>
      <c r="H37" s="260">
        <v>406.8074701604513</v>
      </c>
      <c r="I37" s="260">
        <v>88.69007668939824</v>
      </c>
      <c r="J37" s="260">
        <v>2248.090206144216</v>
      </c>
      <c r="K37" s="292"/>
      <c r="L37" s="51"/>
      <c r="M37" s="228" t="s">
        <v>199</v>
      </c>
    </row>
    <row r="38" spans="2:13" ht="12.75">
      <c r="B38" s="5"/>
      <c r="C38" s="290">
        <v>17.575156694235588</v>
      </c>
      <c r="D38" s="260">
        <v>39.5662312976258</v>
      </c>
      <c r="E38" s="260">
        <v>110.34410594103635</v>
      </c>
      <c r="F38" s="260">
        <v>55.31519718576116</v>
      </c>
      <c r="G38" s="260">
        <v>43.11440637237929</v>
      </c>
      <c r="H38" s="260">
        <v>330.36326798835444</v>
      </c>
      <c r="I38" s="260">
        <v>75.74310460885593</v>
      </c>
      <c r="J38" s="260">
        <v>412.59496470158103</v>
      </c>
      <c r="K38" s="292"/>
      <c r="L38" s="3"/>
      <c r="M38" s="228" t="s">
        <v>196</v>
      </c>
    </row>
    <row r="39" spans="2:13" ht="12.75">
      <c r="B39" s="5"/>
      <c r="C39" s="290">
        <v>54.36868489405332</v>
      </c>
      <c r="D39" s="260">
        <v>27.21536314823974</v>
      </c>
      <c r="E39" s="260">
        <v>151.2525060292101</v>
      </c>
      <c r="F39" s="260">
        <v>36.781548254885195</v>
      </c>
      <c r="G39" s="260">
        <v>0.13718017302231944</v>
      </c>
      <c r="H39" s="260">
        <v>76.44420217209691</v>
      </c>
      <c r="I39" s="260">
        <v>12.946972080542285</v>
      </c>
      <c r="J39" s="260">
        <v>1835.4510822947682</v>
      </c>
      <c r="K39" s="292"/>
      <c r="L39" s="3"/>
      <c r="M39" s="228" t="s">
        <v>197</v>
      </c>
    </row>
    <row r="40" spans="2:13" ht="22.5" customHeight="1">
      <c r="B40" s="5"/>
      <c r="C40" s="288">
        <v>1048.6023996809067</v>
      </c>
      <c r="D40" s="256">
        <v>1034.9843874618427</v>
      </c>
      <c r="E40" s="256">
        <v>2677.6535078629613</v>
      </c>
      <c r="F40" s="256">
        <v>1272.9878105646512</v>
      </c>
      <c r="G40" s="256">
        <v>94.76290869749674</v>
      </c>
      <c r="H40" s="256">
        <v>3757.1410276297656</v>
      </c>
      <c r="I40" s="256">
        <v>984.0634254898084</v>
      </c>
      <c r="J40" s="256">
        <v>14313.198381237302</v>
      </c>
      <c r="K40" s="291"/>
      <c r="L40" s="3"/>
      <c r="M40" s="227" t="s">
        <v>202</v>
      </c>
    </row>
    <row r="41" spans="2:13" ht="22.5" customHeight="1">
      <c r="B41" s="5"/>
      <c r="C41" s="288">
        <v>0</v>
      </c>
      <c r="D41" s="257">
        <v>0</v>
      </c>
      <c r="E41" s="257">
        <v>0</v>
      </c>
      <c r="F41" s="257">
        <v>0</v>
      </c>
      <c r="G41" s="257">
        <v>0</v>
      </c>
      <c r="H41" s="257">
        <v>0</v>
      </c>
      <c r="I41" s="257">
        <v>0</v>
      </c>
      <c r="J41" s="256">
        <v>299.92795612430666</v>
      </c>
      <c r="K41" s="291"/>
      <c r="L41" s="3"/>
      <c r="M41" s="227" t="s">
        <v>203</v>
      </c>
    </row>
    <row r="42" spans="2:13" ht="22.5" customHeight="1">
      <c r="B42" s="5"/>
      <c r="C42" s="288">
        <v>35870.4136232727</v>
      </c>
      <c r="D42" s="294">
        <v>28779.585940362627</v>
      </c>
      <c r="E42" s="294">
        <v>56371.089642338644</v>
      </c>
      <c r="F42" s="294">
        <v>19021.01057219779</v>
      </c>
      <c r="G42" s="294">
        <v>7651.9252148917385</v>
      </c>
      <c r="H42" s="294">
        <v>29285.395848188142</v>
      </c>
      <c r="I42" s="294">
        <v>37928.902339808636</v>
      </c>
      <c r="J42" s="293">
        <v>181745.81212756387</v>
      </c>
      <c r="K42" s="291"/>
      <c r="L42" s="3"/>
      <c r="M42" s="227" t="s">
        <v>204</v>
      </c>
    </row>
    <row r="43" spans="2:13" s="14" customFormat="1" ht="3" customHeight="1">
      <c r="B43" s="19"/>
      <c r="C43" s="62"/>
      <c r="D43" s="62"/>
      <c r="E43" s="62"/>
      <c r="F43" s="62"/>
      <c r="G43" s="62"/>
      <c r="H43" s="62"/>
      <c r="I43" s="62"/>
      <c r="J43" s="62"/>
      <c r="K43" s="84"/>
      <c r="L43" s="85"/>
      <c r="M43" s="206"/>
    </row>
    <row r="44" spans="2:13" ht="54.75" customHeight="1">
      <c r="B44" s="68"/>
      <c r="C44" s="388" t="s">
        <v>18</v>
      </c>
      <c r="D44" s="352"/>
      <c r="E44" s="352"/>
      <c r="F44" s="352"/>
      <c r="G44" s="352"/>
      <c r="H44" s="352"/>
      <c r="I44" s="352"/>
      <c r="J44" s="352"/>
      <c r="K44" s="352"/>
      <c r="L44" s="352"/>
      <c r="M44" s="353"/>
    </row>
    <row r="45" spans="2:13" ht="127.5" customHeight="1">
      <c r="B45" s="68"/>
      <c r="C45" s="50"/>
      <c r="D45" s="50"/>
      <c r="E45" s="50"/>
      <c r="F45" s="50"/>
      <c r="G45" s="50"/>
      <c r="H45" s="50"/>
      <c r="I45" s="50"/>
      <c r="J45" s="50"/>
      <c r="K45" s="50"/>
      <c r="L45" s="50"/>
      <c r="M45" s="194" t="s">
        <v>193</v>
      </c>
    </row>
    <row r="46" spans="2:13" ht="3" customHeight="1">
      <c r="B46" s="95"/>
      <c r="C46" s="99"/>
      <c r="D46" s="99"/>
      <c r="E46" s="99"/>
      <c r="F46" s="99"/>
      <c r="G46" s="99"/>
      <c r="H46" s="99"/>
      <c r="I46" s="99"/>
      <c r="J46" s="99"/>
      <c r="K46" s="99"/>
      <c r="L46" s="99"/>
      <c r="M46" s="230"/>
    </row>
  </sheetData>
  <mergeCells count="11">
    <mergeCell ref="C44:M44"/>
    <mergeCell ref="L7:M9"/>
    <mergeCell ref="C7:J7"/>
    <mergeCell ref="D8:D9"/>
    <mergeCell ref="B8:C9"/>
    <mergeCell ref="J8:K9"/>
    <mergeCell ref="F8:F9"/>
    <mergeCell ref="G8:G9"/>
    <mergeCell ref="E8:E9"/>
    <mergeCell ref="H8:H9"/>
    <mergeCell ref="I8:I9"/>
  </mergeCells>
  <printOptions/>
  <pageMargins left="0.590551181102362" right="0.590551181102362" top="0.47244094488189003" bottom="0.590551181102362" header="0.393700787401575" footer="0.393700787401575"/>
  <pageSetup horizontalDpi="600" verticalDpi="600" orientation="portrait" paperSize="9" scale="96" r:id="rId1"/>
  <headerFooter alignWithMargins="0">
    <oddFooter>&amp;L&amp;10 8&amp;R&amp;8Triennial Central Bank Survey 2010</oddFooter>
  </headerFooter>
</worksheet>
</file>

<file path=xl/worksheets/sheet11.xml><?xml version="1.0" encoding="utf-8"?>
<worksheet xmlns="http://schemas.openxmlformats.org/spreadsheetml/2006/main" xmlns:r="http://schemas.openxmlformats.org/officeDocument/2006/relationships">
  <sheetPr codeName="Sheet37"/>
  <dimension ref="B1:M57"/>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1.57421875" style="1" customWidth="1"/>
    <col min="4" max="4" width="22.421875" style="1" customWidth="1"/>
    <col min="5" max="5" width="9.7109375" style="1" customWidth="1"/>
    <col min="6" max="6" width="9.00390625" style="1" customWidth="1"/>
    <col min="7" max="9" width="8.28125" style="1" customWidth="1"/>
    <col min="10" max="10" width="7.7109375" style="1" customWidth="1"/>
    <col min="11" max="11" width="8.28125" style="1" customWidth="1"/>
    <col min="12" max="12" width="7.421875" style="1" customWidth="1"/>
    <col min="13" max="13" width="0.13671875" style="1" customWidth="1"/>
    <col min="14" max="14" width="0.71875" style="1" customWidth="1"/>
    <col min="15" max="16384" width="9.140625" style="1" customWidth="1"/>
  </cols>
  <sheetData>
    <row r="1" spans="2:13" ht="15.75">
      <c r="B1" s="25"/>
      <c r="C1" s="153" t="s">
        <v>205</v>
      </c>
      <c r="D1" s="26"/>
      <c r="E1" s="26"/>
      <c r="F1" s="26"/>
      <c r="G1" s="26"/>
      <c r="H1" s="26"/>
      <c r="I1" s="26"/>
      <c r="J1" s="26"/>
      <c r="K1" s="26"/>
      <c r="L1" s="26"/>
      <c r="M1" s="27"/>
    </row>
    <row r="2" spans="2:13" ht="18.75">
      <c r="B2" s="30"/>
      <c r="C2" s="152" t="s">
        <v>82</v>
      </c>
      <c r="D2" s="28"/>
      <c r="E2" s="28"/>
      <c r="F2" s="28"/>
      <c r="G2" s="28"/>
      <c r="H2" s="28"/>
      <c r="I2" s="28"/>
      <c r="J2" s="28"/>
      <c r="K2" s="28"/>
      <c r="L2" s="28"/>
      <c r="M2" s="29"/>
    </row>
    <row r="3" spans="2:13" ht="9" customHeight="1">
      <c r="B3" s="31"/>
      <c r="C3" s="37"/>
      <c r="D3" s="8"/>
      <c r="E3" s="8"/>
      <c r="F3" s="8"/>
      <c r="G3" s="8"/>
      <c r="H3" s="8"/>
      <c r="I3" s="8"/>
      <c r="J3" s="8"/>
      <c r="K3" s="8"/>
      <c r="L3" s="8"/>
      <c r="M3" s="9"/>
    </row>
    <row r="4" spans="2:13" ht="15" customHeight="1">
      <c r="B4" s="30"/>
      <c r="C4" s="36" t="s">
        <v>115</v>
      </c>
      <c r="D4" s="28"/>
      <c r="E4" s="28"/>
      <c r="F4" s="28"/>
      <c r="G4" s="28"/>
      <c r="H4" s="28"/>
      <c r="I4" s="28"/>
      <c r="J4" s="28"/>
      <c r="K4" s="28"/>
      <c r="L4" s="28"/>
      <c r="M4" s="29"/>
    </row>
    <row r="5" spans="2:13" ht="3" customHeight="1">
      <c r="B5" s="7"/>
      <c r="C5" s="38"/>
      <c r="D5" s="8"/>
      <c r="E5" s="8"/>
      <c r="F5" s="8"/>
      <c r="G5" s="8"/>
      <c r="H5" s="8"/>
      <c r="I5" s="8"/>
      <c r="J5" s="8"/>
      <c r="K5" s="8"/>
      <c r="L5" s="8"/>
      <c r="M5" s="9"/>
    </row>
    <row r="6" spans="2:13" ht="15" customHeight="1">
      <c r="B6" s="32"/>
      <c r="C6" s="39" t="s">
        <v>142</v>
      </c>
      <c r="D6" s="33"/>
      <c r="E6" s="33"/>
      <c r="F6" s="33"/>
      <c r="G6" s="33"/>
      <c r="H6" s="33"/>
      <c r="I6" s="33"/>
      <c r="J6" s="33"/>
      <c r="K6" s="33"/>
      <c r="L6" s="33"/>
      <c r="M6" s="34"/>
    </row>
    <row r="7" spans="2:13" ht="12.75" customHeight="1">
      <c r="B7" s="372"/>
      <c r="C7" s="373"/>
      <c r="D7" s="373"/>
      <c r="E7" s="372" t="s">
        <v>98</v>
      </c>
      <c r="F7" s="372" t="s">
        <v>99</v>
      </c>
      <c r="G7" s="378" t="s">
        <v>135</v>
      </c>
      <c r="H7" s="378" t="s">
        <v>100</v>
      </c>
      <c r="I7" s="378" t="s">
        <v>101</v>
      </c>
      <c r="J7" s="355" t="s">
        <v>102</v>
      </c>
      <c r="K7" s="378" t="s">
        <v>104</v>
      </c>
      <c r="L7" s="378" t="s">
        <v>111</v>
      </c>
      <c r="M7" s="378"/>
    </row>
    <row r="8" spans="2:13" ht="21.75" customHeight="1">
      <c r="B8" s="376"/>
      <c r="C8" s="377"/>
      <c r="D8" s="377"/>
      <c r="E8" s="376"/>
      <c r="F8" s="376"/>
      <c r="G8" s="378"/>
      <c r="H8" s="378"/>
      <c r="I8" s="378"/>
      <c r="J8" s="378"/>
      <c r="K8" s="378"/>
      <c r="L8" s="378"/>
      <c r="M8" s="378"/>
    </row>
    <row r="9" spans="2:13" s="14" customFormat="1" ht="22.5" customHeight="1">
      <c r="B9" s="15"/>
      <c r="C9" s="156" t="s">
        <v>174</v>
      </c>
      <c r="D9" s="16"/>
      <c r="E9" s="276">
        <v>1187699.4145791428</v>
      </c>
      <c r="F9" s="276">
        <v>468891.10853633017</v>
      </c>
      <c r="G9" s="276">
        <v>183108.07708725426</v>
      </c>
      <c r="H9" s="276">
        <v>139582.45616409864</v>
      </c>
      <c r="I9" s="276">
        <v>50793.16324674342</v>
      </c>
      <c r="J9" s="276">
        <v>65147.60320408599</v>
      </c>
      <c r="K9" s="276">
        <v>83869.03857996548</v>
      </c>
      <c r="L9" s="276">
        <v>5440.9728708542325</v>
      </c>
      <c r="M9" s="295"/>
    </row>
    <row r="10" spans="2:13" s="14" customFormat="1" ht="12.75" customHeight="1">
      <c r="B10" s="15"/>
      <c r="C10" s="3" t="s">
        <v>195</v>
      </c>
      <c r="D10" s="3"/>
      <c r="E10" s="260">
        <v>421171.0601556885</v>
      </c>
      <c r="F10" s="260">
        <v>159179.7789104273</v>
      </c>
      <c r="G10" s="260">
        <v>66429.29598399128</v>
      </c>
      <c r="H10" s="260">
        <v>47248.54109238057</v>
      </c>
      <c r="I10" s="260">
        <v>14636.588567720994</v>
      </c>
      <c r="J10" s="260">
        <v>19815.51722173915</v>
      </c>
      <c r="K10" s="260">
        <v>28888.15249615999</v>
      </c>
      <c r="L10" s="260">
        <v>1975.243164805946</v>
      </c>
      <c r="M10" s="296"/>
    </row>
    <row r="11" spans="2:13" s="14" customFormat="1" ht="12.75" customHeight="1">
      <c r="B11" s="15"/>
      <c r="C11" s="3" t="s">
        <v>196</v>
      </c>
      <c r="D11" s="3"/>
      <c r="E11" s="260">
        <v>145414.26181673713</v>
      </c>
      <c r="F11" s="260">
        <v>46590.561154115705</v>
      </c>
      <c r="G11" s="260">
        <v>17329.30591656791</v>
      </c>
      <c r="H11" s="260">
        <v>16797.34240169919</v>
      </c>
      <c r="I11" s="260">
        <v>5063.6603525792625</v>
      </c>
      <c r="J11" s="260">
        <v>5394.701027603325</v>
      </c>
      <c r="K11" s="260">
        <v>9267.665349880243</v>
      </c>
      <c r="L11" s="260">
        <v>696.7590693385489</v>
      </c>
      <c r="M11" s="296"/>
    </row>
    <row r="12" spans="2:13" s="14" customFormat="1" ht="12.75" customHeight="1">
      <c r="B12" s="15"/>
      <c r="C12" s="3" t="s">
        <v>197</v>
      </c>
      <c r="D12" s="3"/>
      <c r="E12" s="260">
        <v>275756.7983389513</v>
      </c>
      <c r="F12" s="260">
        <v>112589.21775631161</v>
      </c>
      <c r="G12" s="260">
        <v>49099.990067423365</v>
      </c>
      <c r="H12" s="260">
        <v>30451.198690681354</v>
      </c>
      <c r="I12" s="260">
        <v>9572.928215141736</v>
      </c>
      <c r="J12" s="260">
        <v>14420.816194135823</v>
      </c>
      <c r="K12" s="260">
        <v>19620.487146279746</v>
      </c>
      <c r="L12" s="260">
        <v>1278.4840954673969</v>
      </c>
      <c r="M12" s="296"/>
    </row>
    <row r="13" spans="2:13" s="14" customFormat="1" ht="12.75" customHeight="1">
      <c r="B13" s="15"/>
      <c r="C13" s="3" t="s">
        <v>198</v>
      </c>
      <c r="D13" s="3"/>
      <c r="E13" s="260">
        <v>598503.5290487484</v>
      </c>
      <c r="F13" s="260">
        <v>245922.4317872796</v>
      </c>
      <c r="G13" s="260">
        <v>89099.43692204371</v>
      </c>
      <c r="H13" s="260">
        <v>76717.7568236199</v>
      </c>
      <c r="I13" s="260">
        <v>30434.25851243644</v>
      </c>
      <c r="J13" s="260">
        <v>34603.88669452879</v>
      </c>
      <c r="K13" s="260">
        <v>43833.65748122629</v>
      </c>
      <c r="L13" s="260">
        <v>2926.058900880938</v>
      </c>
      <c r="M13" s="296"/>
    </row>
    <row r="14" spans="2:13" s="14" customFormat="1" ht="12.75" customHeight="1">
      <c r="B14" s="15"/>
      <c r="C14" s="3" t="s">
        <v>196</v>
      </c>
      <c r="D14" s="3"/>
      <c r="E14" s="260">
        <v>242285.37916239182</v>
      </c>
      <c r="F14" s="260">
        <v>101493.718470096</v>
      </c>
      <c r="G14" s="260">
        <v>36210.272024526035</v>
      </c>
      <c r="H14" s="260">
        <v>29389.386083576286</v>
      </c>
      <c r="I14" s="260">
        <v>13916.091739267022</v>
      </c>
      <c r="J14" s="260">
        <v>13463.132576369962</v>
      </c>
      <c r="K14" s="260">
        <v>16935.350295811786</v>
      </c>
      <c r="L14" s="260">
        <v>700.0513432639248</v>
      </c>
      <c r="M14" s="296"/>
    </row>
    <row r="15" spans="2:13" s="14" customFormat="1" ht="12.75" customHeight="1">
      <c r="B15" s="15"/>
      <c r="C15" s="3" t="s">
        <v>197</v>
      </c>
      <c r="D15" s="3"/>
      <c r="E15" s="260">
        <v>356217.3827897897</v>
      </c>
      <c r="F15" s="260">
        <v>144428.50751100143</v>
      </c>
      <c r="G15" s="260">
        <v>52888.367233015495</v>
      </c>
      <c r="H15" s="260">
        <v>47328.37074004358</v>
      </c>
      <c r="I15" s="260">
        <v>16518.26153507419</v>
      </c>
      <c r="J15" s="260">
        <v>21140.706044565755</v>
      </c>
      <c r="K15" s="260">
        <v>26898.25956636687</v>
      </c>
      <c r="L15" s="260">
        <v>2226.0076030715586</v>
      </c>
      <c r="M15" s="296"/>
    </row>
    <row r="16" spans="2:13" s="14" customFormat="1" ht="12.75" customHeight="1">
      <c r="B16" s="15"/>
      <c r="C16" s="3" t="s">
        <v>199</v>
      </c>
      <c r="D16" s="3"/>
      <c r="E16" s="260">
        <v>168024.5488462219</v>
      </c>
      <c r="F16" s="260">
        <v>63788.81395550636</v>
      </c>
      <c r="G16" s="260">
        <v>27579.391341175975</v>
      </c>
      <c r="H16" s="260">
        <v>15616.324338449096</v>
      </c>
      <c r="I16" s="260">
        <v>5722.366647447203</v>
      </c>
      <c r="J16" s="260">
        <v>10728.101714224982</v>
      </c>
      <c r="K16" s="260">
        <v>11147.133359938494</v>
      </c>
      <c r="L16" s="260">
        <v>539.6707597128034</v>
      </c>
      <c r="M16" s="296"/>
    </row>
    <row r="17" spans="2:13" s="14" customFormat="1" ht="12.75" customHeight="1">
      <c r="B17" s="15"/>
      <c r="C17" s="3" t="s">
        <v>196</v>
      </c>
      <c r="D17" s="3"/>
      <c r="E17" s="260">
        <v>67743.7825503502</v>
      </c>
      <c r="F17" s="260">
        <v>16085.147357065078</v>
      </c>
      <c r="G17" s="260">
        <v>13105.070996138158</v>
      </c>
      <c r="H17" s="260">
        <v>4441.325056381242</v>
      </c>
      <c r="I17" s="260">
        <v>1450.741334501656</v>
      </c>
      <c r="J17" s="260">
        <v>5890.830495091872</v>
      </c>
      <c r="K17" s="260">
        <v>5434.594771740423</v>
      </c>
      <c r="L17" s="260">
        <v>232.88915704695384</v>
      </c>
      <c r="M17" s="296"/>
    </row>
    <row r="18" spans="2:13" s="14" customFormat="1" ht="12.75" customHeight="1">
      <c r="B18" s="15"/>
      <c r="C18" s="3" t="s">
        <v>197</v>
      </c>
      <c r="D18" s="3"/>
      <c r="E18" s="260">
        <v>100280.92013365375</v>
      </c>
      <c r="F18" s="260">
        <v>47703.66831022072</v>
      </c>
      <c r="G18" s="260">
        <v>14474.32034503782</v>
      </c>
      <c r="H18" s="260">
        <v>11174.904089427164</v>
      </c>
      <c r="I18" s="260">
        <v>4271.625884715881</v>
      </c>
      <c r="J18" s="260">
        <v>4837.228863243388</v>
      </c>
      <c r="K18" s="260">
        <v>5712.586207245691</v>
      </c>
      <c r="L18" s="260">
        <v>306.78160266584945</v>
      </c>
      <c r="M18" s="296"/>
    </row>
    <row r="19" spans="2:13" s="14" customFormat="1" ht="22.5" customHeight="1">
      <c r="B19" s="15"/>
      <c r="C19" s="156" t="s">
        <v>34</v>
      </c>
      <c r="D19" s="16"/>
      <c r="E19" s="256">
        <v>391501.0322791788</v>
      </c>
      <c r="F19" s="256">
        <v>92084.99740849942</v>
      </c>
      <c r="G19" s="256">
        <v>89205.21271858206</v>
      </c>
      <c r="H19" s="256">
        <v>33598.753921997544</v>
      </c>
      <c r="I19" s="256">
        <v>10714.753296803017</v>
      </c>
      <c r="J19" s="256">
        <v>20294.949747540544</v>
      </c>
      <c r="K19" s="256">
        <v>20493.872247938732</v>
      </c>
      <c r="L19" s="256">
        <v>3468.0990780001957</v>
      </c>
      <c r="M19" s="296"/>
    </row>
    <row r="20" spans="2:13" ht="12.75">
      <c r="B20" s="2"/>
      <c r="C20" s="3" t="s">
        <v>195</v>
      </c>
      <c r="D20" s="3"/>
      <c r="E20" s="260">
        <v>96324.98687401912</v>
      </c>
      <c r="F20" s="260">
        <v>23568.35300581256</v>
      </c>
      <c r="G20" s="260">
        <v>7286.6860981356485</v>
      </c>
      <c r="H20" s="260">
        <v>7462.938835212117</v>
      </c>
      <c r="I20" s="260">
        <v>2894.422374717745</v>
      </c>
      <c r="J20" s="260">
        <v>3435.6739881744693</v>
      </c>
      <c r="K20" s="260">
        <v>5176.650945362264</v>
      </c>
      <c r="L20" s="260">
        <v>1292.025309351907</v>
      </c>
      <c r="M20" s="297"/>
    </row>
    <row r="21" spans="2:13" ht="12.75">
      <c r="B21" s="2"/>
      <c r="C21" s="3" t="s">
        <v>196</v>
      </c>
      <c r="D21" s="3"/>
      <c r="E21" s="260">
        <v>23949.55466764618</v>
      </c>
      <c r="F21" s="260">
        <v>5396.781280820384</v>
      </c>
      <c r="G21" s="260">
        <v>2142.096635320867</v>
      </c>
      <c r="H21" s="260">
        <v>2170.2018874406454</v>
      </c>
      <c r="I21" s="260">
        <v>785.8559647435251</v>
      </c>
      <c r="J21" s="260">
        <v>897.1381183356481</v>
      </c>
      <c r="K21" s="260">
        <v>1322.7676083078109</v>
      </c>
      <c r="L21" s="260">
        <v>329.6911164039143</v>
      </c>
      <c r="M21" s="297"/>
    </row>
    <row r="22" spans="2:13" ht="12.75">
      <c r="B22" s="2"/>
      <c r="C22" s="3" t="s">
        <v>197</v>
      </c>
      <c r="D22" s="3"/>
      <c r="E22" s="260">
        <v>72375.4322063729</v>
      </c>
      <c r="F22" s="260">
        <v>18171.571724992184</v>
      </c>
      <c r="G22" s="260">
        <v>5144.589462814782</v>
      </c>
      <c r="H22" s="260">
        <v>5292.736947771472</v>
      </c>
      <c r="I22" s="260">
        <v>2108.5664099742194</v>
      </c>
      <c r="J22" s="260">
        <v>2538.5358698388213</v>
      </c>
      <c r="K22" s="260">
        <v>3853.883337054454</v>
      </c>
      <c r="L22" s="260">
        <v>962.3341929479927</v>
      </c>
      <c r="M22" s="297"/>
    </row>
    <row r="23" spans="2:13" ht="12.75">
      <c r="B23" s="2"/>
      <c r="C23" s="3" t="s">
        <v>198</v>
      </c>
      <c r="D23" s="3"/>
      <c r="E23" s="260">
        <v>207497.09988260572</v>
      </c>
      <c r="F23" s="260">
        <v>50565.36176418432</v>
      </c>
      <c r="G23" s="260">
        <v>43981.30474386043</v>
      </c>
      <c r="H23" s="260">
        <v>21446.603301112715</v>
      </c>
      <c r="I23" s="260">
        <v>6055.34696275147</v>
      </c>
      <c r="J23" s="260">
        <v>13487.28204101391</v>
      </c>
      <c r="K23" s="260">
        <v>12611.962933104207</v>
      </c>
      <c r="L23" s="260">
        <v>1646.9822491967666</v>
      </c>
      <c r="M23" s="297"/>
    </row>
    <row r="24" spans="2:13" ht="12.75">
      <c r="B24" s="2"/>
      <c r="C24" s="3" t="s">
        <v>196</v>
      </c>
      <c r="D24" s="3"/>
      <c r="E24" s="260">
        <v>74530.24502440466</v>
      </c>
      <c r="F24" s="260">
        <v>19999.156002446114</v>
      </c>
      <c r="G24" s="260">
        <v>11247.94189262136</v>
      </c>
      <c r="H24" s="260">
        <v>10071.498056512793</v>
      </c>
      <c r="I24" s="260">
        <v>2072.4025994373505</v>
      </c>
      <c r="J24" s="260">
        <v>4903.821014670947</v>
      </c>
      <c r="K24" s="260">
        <v>5575.325873356766</v>
      </c>
      <c r="L24" s="260">
        <v>790.9229309308691</v>
      </c>
      <c r="M24" s="297"/>
    </row>
    <row r="25" spans="2:13" ht="12.75">
      <c r="B25" s="2"/>
      <c r="C25" s="3" t="s">
        <v>197</v>
      </c>
      <c r="D25" s="3"/>
      <c r="E25" s="260">
        <v>132966.8929230223</v>
      </c>
      <c r="F25" s="260">
        <v>30566.306538680554</v>
      </c>
      <c r="G25" s="260">
        <v>32733.300232191446</v>
      </c>
      <c r="H25" s="260">
        <v>11375.105244599921</v>
      </c>
      <c r="I25" s="260">
        <v>3982.9443633141186</v>
      </c>
      <c r="J25" s="260">
        <v>8583.460980888418</v>
      </c>
      <c r="K25" s="260">
        <v>7036.63705974744</v>
      </c>
      <c r="L25" s="260">
        <v>856.0593182658977</v>
      </c>
      <c r="M25" s="297"/>
    </row>
    <row r="26" spans="2:13" ht="12.75">
      <c r="B26" s="2"/>
      <c r="C26" s="3" t="s">
        <v>199</v>
      </c>
      <c r="D26" s="3"/>
      <c r="E26" s="260">
        <v>87679.52010321929</v>
      </c>
      <c r="F26" s="260">
        <v>17951.19089244696</v>
      </c>
      <c r="G26" s="260">
        <v>37937.174257538354</v>
      </c>
      <c r="H26" s="260">
        <v>4689.211785648908</v>
      </c>
      <c r="I26" s="260">
        <v>1765.0315783799972</v>
      </c>
      <c r="J26" s="260">
        <v>3371.94614475909</v>
      </c>
      <c r="K26" s="260">
        <v>2705.25836944845</v>
      </c>
      <c r="L26" s="260">
        <v>529.0914739969761</v>
      </c>
      <c r="M26" s="297"/>
    </row>
    <row r="27" spans="2:13" ht="12.75">
      <c r="B27" s="2"/>
      <c r="C27" s="3" t="s">
        <v>196</v>
      </c>
      <c r="D27" s="3"/>
      <c r="E27" s="260">
        <v>39901.13281870903</v>
      </c>
      <c r="F27" s="260">
        <v>9729.500353063288</v>
      </c>
      <c r="G27" s="260">
        <v>8852.959493372515</v>
      </c>
      <c r="H27" s="260">
        <v>2969.757580205225</v>
      </c>
      <c r="I27" s="260">
        <v>1083.7003877871082</v>
      </c>
      <c r="J27" s="260">
        <v>2173.037917459824</v>
      </c>
      <c r="K27" s="260">
        <v>2000.895287446883</v>
      </c>
      <c r="L27" s="260">
        <v>296.80120083315836</v>
      </c>
      <c r="M27" s="297"/>
    </row>
    <row r="28" spans="2:13" ht="12.75">
      <c r="B28" s="2"/>
      <c r="C28" s="3" t="s">
        <v>197</v>
      </c>
      <c r="D28" s="3"/>
      <c r="E28" s="260">
        <v>47778.47575389968</v>
      </c>
      <c r="F28" s="260">
        <v>8221.81058202436</v>
      </c>
      <c r="G28" s="260">
        <v>29084.22885507493</v>
      </c>
      <c r="H28" s="260">
        <v>1719.54996985471</v>
      </c>
      <c r="I28" s="260">
        <v>681.3312407182025</v>
      </c>
      <c r="J28" s="260">
        <v>1199.003465394505</v>
      </c>
      <c r="K28" s="260">
        <v>704.3625556857772</v>
      </c>
      <c r="L28" s="260">
        <v>232.29027316381791</v>
      </c>
      <c r="M28" s="297"/>
    </row>
    <row r="29" spans="2:13" s="14" customFormat="1" ht="18" customHeight="1">
      <c r="B29" s="21"/>
      <c r="C29" s="22" t="s">
        <v>212</v>
      </c>
      <c r="D29" s="22"/>
      <c r="E29" s="260">
        <v>181688.88538477483</v>
      </c>
      <c r="F29" s="260">
        <v>46113.18750688565</v>
      </c>
      <c r="G29" s="260">
        <v>63245.237764076104</v>
      </c>
      <c r="H29" s="260">
        <v>16986.521373515447</v>
      </c>
      <c r="I29" s="260">
        <v>6075.774164105863</v>
      </c>
      <c r="J29" s="260">
        <v>10357.93965475349</v>
      </c>
      <c r="K29" s="260">
        <v>9292.860374434425</v>
      </c>
      <c r="L29" s="260">
        <v>1845.9344153544444</v>
      </c>
      <c r="M29" s="297"/>
    </row>
    <row r="30" spans="2:13" s="14" customFormat="1" ht="12.75">
      <c r="B30" s="131"/>
      <c r="C30" s="22" t="s">
        <v>213</v>
      </c>
      <c r="D30" s="22"/>
      <c r="E30" s="260">
        <v>200687.39370822854</v>
      </c>
      <c r="F30" s="260">
        <v>44334.20550971429</v>
      </c>
      <c r="G30" s="260">
        <v>25315.837533401907</v>
      </c>
      <c r="H30" s="260">
        <v>15804.241804847512</v>
      </c>
      <c r="I30" s="260">
        <v>4562.634273589853</v>
      </c>
      <c r="J30" s="260">
        <v>9701.564645476301</v>
      </c>
      <c r="K30" s="260">
        <v>10994.44335561365</v>
      </c>
      <c r="L30" s="260">
        <v>1601.1628149417477</v>
      </c>
      <c r="M30" s="297"/>
    </row>
    <row r="31" spans="2:13" s="14" customFormat="1" ht="12.75">
      <c r="B31" s="131"/>
      <c r="C31" s="22" t="s">
        <v>214</v>
      </c>
      <c r="D31" s="22"/>
      <c r="E31" s="260">
        <v>9122.968293118367</v>
      </c>
      <c r="F31" s="260">
        <v>1636.60204431339</v>
      </c>
      <c r="G31" s="260">
        <v>644.2577662578973</v>
      </c>
      <c r="H31" s="260">
        <v>807.8520773382569</v>
      </c>
      <c r="I31" s="260">
        <v>76.34906587571501</v>
      </c>
      <c r="J31" s="260">
        <v>235.40655096652182</v>
      </c>
      <c r="K31" s="260">
        <v>206.40631061089698</v>
      </c>
      <c r="L31" s="260">
        <v>21.0051404483737</v>
      </c>
      <c r="M31" s="297"/>
    </row>
    <row r="32" spans="2:13" s="14" customFormat="1" ht="22.5" customHeight="1">
      <c r="B32" s="15"/>
      <c r="C32" s="156" t="s">
        <v>215</v>
      </c>
      <c r="D32" s="16"/>
      <c r="E32" s="256">
        <v>1600100.706369686</v>
      </c>
      <c r="F32" s="256">
        <v>475868.1347432742</v>
      </c>
      <c r="G32" s="256">
        <v>245704.53693402206</v>
      </c>
      <c r="H32" s="256">
        <v>175230.57425833275</v>
      </c>
      <c r="I32" s="256">
        <v>101240.21871114838</v>
      </c>
      <c r="J32" s="256">
        <v>89608.57934314822</v>
      </c>
      <c r="K32" s="256">
        <v>128846.24955794953</v>
      </c>
      <c r="L32" s="256">
        <v>35545.83738539225</v>
      </c>
      <c r="M32" s="296"/>
    </row>
    <row r="33" spans="2:13" ht="12.75">
      <c r="B33" s="6"/>
      <c r="C33" s="3" t="s">
        <v>195</v>
      </c>
      <c r="D33" s="3"/>
      <c r="E33" s="260">
        <v>775490.0096775711</v>
      </c>
      <c r="F33" s="260">
        <v>218895.9726396732</v>
      </c>
      <c r="G33" s="260">
        <v>116804.77488232315</v>
      </c>
      <c r="H33" s="260">
        <v>80184.26751651417</v>
      </c>
      <c r="I33" s="260">
        <v>53975.21944320208</v>
      </c>
      <c r="J33" s="260">
        <v>36045.83534166303</v>
      </c>
      <c r="K33" s="260">
        <v>68570.15880364172</v>
      </c>
      <c r="L33" s="260">
        <v>17177.356716811228</v>
      </c>
      <c r="M33" s="297"/>
    </row>
    <row r="34" spans="2:13" ht="12.75">
      <c r="B34" s="6"/>
      <c r="C34" s="3" t="s">
        <v>196</v>
      </c>
      <c r="D34" s="3"/>
      <c r="E34" s="260">
        <v>229166.72133035722</v>
      </c>
      <c r="F34" s="260">
        <v>51389.940646896874</v>
      </c>
      <c r="G34" s="260">
        <v>32600.421475082916</v>
      </c>
      <c r="H34" s="260">
        <v>28867.237173509933</v>
      </c>
      <c r="I34" s="260">
        <v>8874.997878511305</v>
      </c>
      <c r="J34" s="260">
        <v>10816.645728844143</v>
      </c>
      <c r="K34" s="260">
        <v>19203.348525110836</v>
      </c>
      <c r="L34" s="260">
        <v>2449.337836848719</v>
      </c>
      <c r="M34" s="297"/>
    </row>
    <row r="35" spans="2:13" ht="12.75">
      <c r="B35" s="6"/>
      <c r="C35" s="3" t="s">
        <v>197</v>
      </c>
      <c r="D35" s="3"/>
      <c r="E35" s="260">
        <v>546323.288347214</v>
      </c>
      <c r="F35" s="260">
        <v>167506.03199277626</v>
      </c>
      <c r="G35" s="260">
        <v>84204.35340724025</v>
      </c>
      <c r="H35" s="260">
        <v>51317.03034300424</v>
      </c>
      <c r="I35" s="260">
        <v>45100.22156469079</v>
      </c>
      <c r="J35" s="260">
        <v>25229.18961281889</v>
      </c>
      <c r="K35" s="260">
        <v>49366.81027853086</v>
      </c>
      <c r="L35" s="260">
        <v>14728.018879962501</v>
      </c>
      <c r="M35" s="297"/>
    </row>
    <row r="36" spans="2:13" ht="12.75">
      <c r="B36" s="6"/>
      <c r="C36" s="3" t="s">
        <v>198</v>
      </c>
      <c r="D36" s="3"/>
      <c r="E36" s="260">
        <v>685372.3611014266</v>
      </c>
      <c r="F36" s="260">
        <v>211629.07442116248</v>
      </c>
      <c r="G36" s="260">
        <v>109093.95279573172</v>
      </c>
      <c r="H36" s="260">
        <v>80627.42686989321</v>
      </c>
      <c r="I36" s="260">
        <v>37513.442215167044</v>
      </c>
      <c r="J36" s="260">
        <v>45214.39350220126</v>
      </c>
      <c r="K36" s="260">
        <v>52997.931230110116</v>
      </c>
      <c r="L36" s="260">
        <v>13405.017746212567</v>
      </c>
      <c r="M36" s="297"/>
    </row>
    <row r="37" spans="2:13" ht="12.75">
      <c r="B37" s="6"/>
      <c r="C37" s="3" t="s">
        <v>196</v>
      </c>
      <c r="D37" s="3"/>
      <c r="E37" s="260">
        <v>196325.623119815</v>
      </c>
      <c r="F37" s="260">
        <v>59710.6355319331</v>
      </c>
      <c r="G37" s="260">
        <v>27084.455193755042</v>
      </c>
      <c r="H37" s="260">
        <v>34027.36573677402</v>
      </c>
      <c r="I37" s="260">
        <v>10283.13024403463</v>
      </c>
      <c r="J37" s="260">
        <v>12109.066975286618</v>
      </c>
      <c r="K37" s="260">
        <v>12512.667547600766</v>
      </c>
      <c r="L37" s="260">
        <v>3518.9092413175445</v>
      </c>
      <c r="M37" s="297"/>
    </row>
    <row r="38" spans="2:13" ht="12.75">
      <c r="B38" s="6"/>
      <c r="C38" s="3" t="s">
        <v>197</v>
      </c>
      <c r="D38" s="3"/>
      <c r="E38" s="260">
        <v>489046.69597735885</v>
      </c>
      <c r="F38" s="260">
        <v>151918.4394155452</v>
      </c>
      <c r="G38" s="260">
        <v>82009.45791943702</v>
      </c>
      <c r="H38" s="260">
        <v>46600.108752166794</v>
      </c>
      <c r="I38" s="260">
        <v>27230.211720505846</v>
      </c>
      <c r="J38" s="260">
        <v>33105.326526914636</v>
      </c>
      <c r="K38" s="260">
        <v>40485.26368250935</v>
      </c>
      <c r="L38" s="260">
        <v>9885.965647752166</v>
      </c>
      <c r="M38" s="297"/>
    </row>
    <row r="39" spans="2:13" ht="12.75">
      <c r="B39" s="6"/>
      <c r="C39" s="3" t="s">
        <v>199</v>
      </c>
      <c r="D39" s="3"/>
      <c r="E39" s="260">
        <v>139237.91385551635</v>
      </c>
      <c r="F39" s="260">
        <v>45342.994370749955</v>
      </c>
      <c r="G39" s="260">
        <v>19805.809782282868</v>
      </c>
      <c r="H39" s="260">
        <v>14418.92747183423</v>
      </c>
      <c r="I39" s="260">
        <v>9751.702290874364</v>
      </c>
      <c r="J39" s="260">
        <v>8348.443118331517</v>
      </c>
      <c r="K39" s="260">
        <v>7278.250492527617</v>
      </c>
      <c r="L39" s="260">
        <v>4963.415303320856</v>
      </c>
      <c r="M39" s="297"/>
    </row>
    <row r="40" spans="2:13" ht="12.75">
      <c r="B40" s="2"/>
      <c r="C40" s="3" t="s">
        <v>196</v>
      </c>
      <c r="D40" s="3"/>
      <c r="E40" s="260">
        <v>53033.33712629493</v>
      </c>
      <c r="F40" s="260">
        <v>13771.66366226949</v>
      </c>
      <c r="G40" s="260">
        <v>10488.67110364334</v>
      </c>
      <c r="H40" s="260">
        <v>5786.2209618726265</v>
      </c>
      <c r="I40" s="260">
        <v>2420.144055374258</v>
      </c>
      <c r="J40" s="260">
        <v>3632.5277402425045</v>
      </c>
      <c r="K40" s="260">
        <v>2448.874195825277</v>
      </c>
      <c r="L40" s="260">
        <v>1824.9233948230199</v>
      </c>
      <c r="M40" s="297"/>
    </row>
    <row r="41" spans="2:13" ht="12.75">
      <c r="B41" s="2"/>
      <c r="C41" s="3" t="s">
        <v>197</v>
      </c>
      <c r="D41" s="3"/>
      <c r="E41" s="260">
        <v>86204.63065570434</v>
      </c>
      <c r="F41" s="260">
        <v>31571.29048291654</v>
      </c>
      <c r="G41" s="260">
        <v>9317.138633184979</v>
      </c>
      <c r="H41" s="260">
        <v>8632.563652818746</v>
      </c>
      <c r="I41" s="260">
        <v>7331.558235500109</v>
      </c>
      <c r="J41" s="260">
        <v>4715.962997136633</v>
      </c>
      <c r="K41" s="260">
        <v>4829.3762967023395</v>
      </c>
      <c r="L41" s="260">
        <v>3138.4824097509686</v>
      </c>
      <c r="M41" s="297"/>
    </row>
    <row r="42" spans="2:13" s="14" customFormat="1" ht="22.5" customHeight="1">
      <c r="B42" s="21"/>
      <c r="C42" s="22" t="s">
        <v>212</v>
      </c>
      <c r="D42" s="22"/>
      <c r="E42" s="260">
        <v>1208255.0356423303</v>
      </c>
      <c r="F42" s="260">
        <v>346362.4669249903</v>
      </c>
      <c r="G42" s="260">
        <v>180216.57787939138</v>
      </c>
      <c r="H42" s="260">
        <v>135845.61988794076</v>
      </c>
      <c r="I42" s="260">
        <v>77197.58783092532</v>
      </c>
      <c r="J42" s="260">
        <v>68014.13368691382</v>
      </c>
      <c r="K42" s="260">
        <v>105573.96685559847</v>
      </c>
      <c r="L42" s="260">
        <v>25572.54144391991</v>
      </c>
      <c r="M42" s="297"/>
    </row>
    <row r="43" spans="2:13" s="14" customFormat="1" ht="12.75">
      <c r="B43" s="131"/>
      <c r="C43" s="22" t="s">
        <v>213</v>
      </c>
      <c r="D43" s="22"/>
      <c r="E43" s="260">
        <v>376210.4971122985</v>
      </c>
      <c r="F43" s="260">
        <v>126990.49687210085</v>
      </c>
      <c r="G43" s="260">
        <v>63745.97883185868</v>
      </c>
      <c r="H43" s="260">
        <v>37945.16611716041</v>
      </c>
      <c r="I43" s="260">
        <v>22805.702026773484</v>
      </c>
      <c r="J43" s="260">
        <v>20730.764232102476</v>
      </c>
      <c r="K43" s="260">
        <v>22965.47993914405</v>
      </c>
      <c r="L43" s="260">
        <v>9710.339057086301</v>
      </c>
      <c r="M43" s="297"/>
    </row>
    <row r="44" spans="2:13" s="14" customFormat="1" ht="14.25" customHeight="1">
      <c r="B44" s="221"/>
      <c r="C44" s="220" t="s">
        <v>214</v>
      </c>
      <c r="D44" s="220"/>
      <c r="E44" s="279">
        <v>13038.860178175686</v>
      </c>
      <c r="F44" s="279">
        <v>2516.298750599456</v>
      </c>
      <c r="G44" s="279">
        <v>1742.1874986214277</v>
      </c>
      <c r="H44" s="279">
        <v>1439.1218982718917</v>
      </c>
      <c r="I44" s="279">
        <v>1235.878300256666</v>
      </c>
      <c r="J44" s="279">
        <v>863.5051391100386</v>
      </c>
      <c r="K44" s="279">
        <v>306.6237814266157</v>
      </c>
      <c r="L44" s="279">
        <v>260.3769693088301</v>
      </c>
      <c r="M44" s="298"/>
    </row>
    <row r="45" spans="2:13" ht="22.5" customHeight="1">
      <c r="B45" s="109"/>
      <c r="C45" s="354" t="s">
        <v>153</v>
      </c>
      <c r="D45" s="371"/>
      <c r="E45" s="371"/>
      <c r="F45" s="371"/>
      <c r="G45" s="371"/>
      <c r="H45" s="371"/>
      <c r="I45" s="371"/>
      <c r="J45" s="371"/>
      <c r="K45" s="371"/>
      <c r="L45" s="51"/>
      <c r="M45" s="86"/>
    </row>
    <row r="46" spans="2:13" ht="15" customHeight="1">
      <c r="B46" s="109"/>
      <c r="C46" s="157"/>
      <c r="D46" s="125"/>
      <c r="E46" s="125"/>
      <c r="F46" s="125"/>
      <c r="G46" s="125"/>
      <c r="H46" s="125"/>
      <c r="I46" s="125"/>
      <c r="J46" s="125"/>
      <c r="K46" s="125"/>
      <c r="L46" s="51"/>
      <c r="M46" s="86"/>
    </row>
    <row r="47" spans="2:13" ht="12.75">
      <c r="B47" s="109"/>
      <c r="C47" s="157"/>
      <c r="D47" s="125"/>
      <c r="E47" s="125"/>
      <c r="F47" s="125"/>
      <c r="G47" s="125"/>
      <c r="H47" s="125"/>
      <c r="I47" s="125"/>
      <c r="J47" s="125"/>
      <c r="K47" s="125"/>
      <c r="L47" s="51"/>
      <c r="M47" s="86"/>
    </row>
    <row r="48" spans="2:13" ht="18.75" customHeight="1">
      <c r="B48" s="109"/>
      <c r="C48" s="157"/>
      <c r="D48" s="125"/>
      <c r="E48" s="125"/>
      <c r="F48" s="125"/>
      <c r="G48" s="125"/>
      <c r="H48" s="125"/>
      <c r="I48" s="125"/>
      <c r="J48" s="125"/>
      <c r="K48" s="125"/>
      <c r="L48" s="51"/>
      <c r="M48" s="86"/>
    </row>
    <row r="49" spans="2:13" ht="12.75">
      <c r="B49" s="109"/>
      <c r="C49" s="157"/>
      <c r="D49" s="125"/>
      <c r="E49" s="125"/>
      <c r="F49" s="125"/>
      <c r="G49" s="125"/>
      <c r="H49" s="125"/>
      <c r="I49" s="125"/>
      <c r="J49" s="125"/>
      <c r="K49" s="125"/>
      <c r="L49" s="51"/>
      <c r="M49" s="86"/>
    </row>
    <row r="50" spans="2:13" ht="12.75">
      <c r="B50" s="109"/>
      <c r="C50" s="157"/>
      <c r="D50" s="125"/>
      <c r="E50" s="125"/>
      <c r="F50" s="125"/>
      <c r="G50" s="125"/>
      <c r="H50" s="125"/>
      <c r="I50" s="125"/>
      <c r="J50" s="125"/>
      <c r="K50" s="125"/>
      <c r="L50" s="51"/>
      <c r="M50" s="86"/>
    </row>
    <row r="51" spans="2:13" ht="12.75">
      <c r="B51" s="109"/>
      <c r="C51" s="157"/>
      <c r="D51" s="125"/>
      <c r="E51" s="125"/>
      <c r="F51" s="125"/>
      <c r="G51" s="125"/>
      <c r="H51" s="125"/>
      <c r="I51" s="125"/>
      <c r="J51" s="125"/>
      <c r="K51" s="125"/>
      <c r="L51" s="51"/>
      <c r="M51" s="86"/>
    </row>
    <row r="52" spans="2:13" ht="12.75">
      <c r="B52" s="109"/>
      <c r="C52" s="157"/>
      <c r="D52" s="125"/>
      <c r="E52" s="125"/>
      <c r="F52" s="125"/>
      <c r="G52" s="125"/>
      <c r="H52" s="125"/>
      <c r="I52" s="125"/>
      <c r="J52" s="125"/>
      <c r="K52" s="125"/>
      <c r="L52" s="51"/>
      <c r="M52" s="86"/>
    </row>
    <row r="53" spans="2:13" ht="12.75">
      <c r="B53" s="109"/>
      <c r="C53" s="157"/>
      <c r="D53" s="125"/>
      <c r="E53" s="125"/>
      <c r="F53" s="125"/>
      <c r="G53" s="125"/>
      <c r="H53" s="125"/>
      <c r="I53" s="125"/>
      <c r="J53" s="125"/>
      <c r="K53" s="125"/>
      <c r="L53" s="51"/>
      <c r="M53" s="86"/>
    </row>
    <row r="54" spans="2:13" ht="12.75">
      <c r="B54" s="109"/>
      <c r="C54" s="157"/>
      <c r="D54" s="125"/>
      <c r="E54" s="125"/>
      <c r="F54" s="125"/>
      <c r="G54" s="125"/>
      <c r="H54" s="125"/>
      <c r="I54" s="125"/>
      <c r="J54" s="125"/>
      <c r="K54" s="125"/>
      <c r="L54" s="51"/>
      <c r="M54" s="86"/>
    </row>
    <row r="55" spans="2:13" ht="12.75">
      <c r="B55" s="109"/>
      <c r="C55" s="157"/>
      <c r="D55" s="125"/>
      <c r="E55" s="125"/>
      <c r="F55" s="125"/>
      <c r="G55" s="125"/>
      <c r="H55" s="125"/>
      <c r="I55" s="125"/>
      <c r="J55" s="125"/>
      <c r="K55" s="125"/>
      <c r="L55" s="51"/>
      <c r="M55" s="86"/>
    </row>
    <row r="56" spans="2:13" ht="9.75" customHeight="1">
      <c r="B56" s="109"/>
      <c r="C56" s="157"/>
      <c r="D56" s="125"/>
      <c r="E56" s="125"/>
      <c r="F56" s="125"/>
      <c r="G56" s="125"/>
      <c r="H56" s="125"/>
      <c r="I56" s="125"/>
      <c r="J56" s="125"/>
      <c r="K56" s="125"/>
      <c r="L56" s="164" t="s">
        <v>184</v>
      </c>
      <c r="M56" s="173"/>
    </row>
    <row r="57" spans="2:13" ht="3" customHeight="1">
      <c r="B57" s="77"/>
      <c r="C57" s="78"/>
      <c r="D57" s="78"/>
      <c r="E57" s="61"/>
      <c r="F57" s="61"/>
      <c r="G57" s="61"/>
      <c r="H57" s="61"/>
      <c r="I57" s="61"/>
      <c r="J57" s="61"/>
      <c r="K57" s="61"/>
      <c r="L57" s="61"/>
      <c r="M57" s="74"/>
    </row>
  </sheetData>
  <mergeCells count="10">
    <mergeCell ref="G7:G8"/>
    <mergeCell ref="C45:K45"/>
    <mergeCell ref="K7:K8"/>
    <mergeCell ref="L7:M8"/>
    <mergeCell ref="B7:D8"/>
    <mergeCell ref="E7:E8"/>
    <mergeCell ref="F7:F8"/>
    <mergeCell ref="J7:J8"/>
    <mergeCell ref="H7:H8"/>
    <mergeCell ref="I7:I8"/>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9</oddFooter>
  </headerFooter>
</worksheet>
</file>

<file path=xl/worksheets/sheet12.xml><?xml version="1.0" encoding="utf-8"?>
<worksheet xmlns="http://schemas.openxmlformats.org/spreadsheetml/2006/main" xmlns:r="http://schemas.openxmlformats.org/officeDocument/2006/relationships">
  <sheetPr codeName="Sheet38"/>
  <dimension ref="B1:M48"/>
  <sheetViews>
    <sheetView zoomScale="85" zoomScaleNormal="85" zoomScaleSheetLayoutView="100" workbookViewId="0" topLeftCell="A1">
      <selection activeCell="A1" sqref="A1"/>
    </sheetView>
  </sheetViews>
  <sheetFormatPr defaultColWidth="9.140625" defaultRowHeight="12.75"/>
  <cols>
    <col min="1" max="1" width="4.00390625" style="1" customWidth="1"/>
    <col min="2" max="2" width="1.28515625" style="51" customWidth="1"/>
    <col min="3" max="3" width="7.421875" style="1" customWidth="1"/>
    <col min="4" max="4" width="8.57421875" style="1" customWidth="1"/>
    <col min="5" max="6" width="7.28125" style="1" customWidth="1"/>
    <col min="7" max="7" width="7.57421875" style="1" customWidth="1"/>
    <col min="8" max="8" width="7.421875" style="1" customWidth="1"/>
    <col min="9" max="9" width="10.57421875" style="1" customWidth="1"/>
    <col min="10" max="10" width="9.28125" style="1" customWidth="1"/>
    <col min="11" max="11" width="0.2890625" style="1" customWidth="1"/>
    <col min="12" max="12" width="2.7109375" style="1" customWidth="1"/>
    <col min="13" max="13" width="22.28125" style="1" customWidth="1"/>
    <col min="14" max="14" width="3.8515625" style="1" customWidth="1"/>
    <col min="15" max="16384" width="9.140625" style="1" customWidth="1"/>
  </cols>
  <sheetData>
    <row r="1" spans="2:13" ht="15.75" customHeight="1">
      <c r="B1" s="25"/>
      <c r="C1" s="356" t="s">
        <v>205</v>
      </c>
      <c r="D1" s="356"/>
      <c r="E1" s="356"/>
      <c r="F1" s="356"/>
      <c r="G1" s="356"/>
      <c r="H1" s="356"/>
      <c r="I1" s="356"/>
      <c r="J1" s="356"/>
      <c r="K1" s="356"/>
      <c r="L1" s="356"/>
      <c r="M1" s="357"/>
    </row>
    <row r="2" spans="2:13" ht="18.75">
      <c r="B2" s="66"/>
      <c r="C2" s="152" t="s">
        <v>82</v>
      </c>
      <c r="D2" s="28"/>
      <c r="E2" s="28"/>
      <c r="F2" s="28"/>
      <c r="G2" s="28"/>
      <c r="H2" s="28"/>
      <c r="I2" s="28"/>
      <c r="J2" s="28"/>
      <c r="K2" s="58"/>
      <c r="L2" s="51"/>
      <c r="M2" s="29"/>
    </row>
    <row r="3" spans="2:13" ht="9" customHeight="1">
      <c r="B3" s="7"/>
      <c r="C3" s="37"/>
      <c r="D3" s="8"/>
      <c r="E3" s="8"/>
      <c r="F3" s="8"/>
      <c r="G3" s="8"/>
      <c r="H3" s="8"/>
      <c r="I3" s="8"/>
      <c r="J3" s="8"/>
      <c r="K3" s="57"/>
      <c r="L3" s="51"/>
      <c r="M3" s="9"/>
    </row>
    <row r="4" spans="2:13" ht="15" customHeight="1">
      <c r="B4" s="66"/>
      <c r="C4" s="36" t="s">
        <v>115</v>
      </c>
      <c r="D4" s="28"/>
      <c r="E4" s="28"/>
      <c r="F4" s="28"/>
      <c r="G4" s="28"/>
      <c r="H4" s="28"/>
      <c r="I4" s="28"/>
      <c r="J4" s="28"/>
      <c r="K4" s="58"/>
      <c r="L4" s="51"/>
      <c r="M4" s="29"/>
    </row>
    <row r="5" spans="2:13" ht="3" customHeight="1">
      <c r="B5" s="7"/>
      <c r="C5" s="38"/>
      <c r="D5" s="8"/>
      <c r="E5" s="8"/>
      <c r="F5" s="8"/>
      <c r="G5" s="8"/>
      <c r="H5" s="8"/>
      <c r="I5" s="8"/>
      <c r="J5" s="8"/>
      <c r="K5" s="8"/>
      <c r="L5" s="51"/>
      <c r="M5" s="9"/>
    </row>
    <row r="6" spans="2:13" ht="15" customHeight="1">
      <c r="B6" s="67"/>
      <c r="C6" s="39" t="s">
        <v>142</v>
      </c>
      <c r="D6" s="33"/>
      <c r="E6" s="33"/>
      <c r="F6" s="33"/>
      <c r="G6" s="33"/>
      <c r="H6" s="33"/>
      <c r="I6" s="33"/>
      <c r="J6" s="33"/>
      <c r="K6" s="59"/>
      <c r="L6" s="61"/>
      <c r="M6" s="34"/>
    </row>
    <row r="7" spans="2:13" ht="12.75" customHeight="1">
      <c r="B7" s="372" t="s">
        <v>105</v>
      </c>
      <c r="C7" s="358"/>
      <c r="D7" s="372" t="s">
        <v>136</v>
      </c>
      <c r="E7" s="372" t="s">
        <v>128</v>
      </c>
      <c r="F7" s="372" t="s">
        <v>138</v>
      </c>
      <c r="G7" s="372" t="s">
        <v>140</v>
      </c>
      <c r="H7" s="372" t="s">
        <v>141</v>
      </c>
      <c r="I7" s="382" t="s">
        <v>91</v>
      </c>
      <c r="J7" s="382" t="s">
        <v>92</v>
      </c>
      <c r="K7" s="384"/>
      <c r="L7" s="148"/>
      <c r="M7" s="149"/>
    </row>
    <row r="8" spans="2:13" ht="41.25" customHeight="1">
      <c r="B8" s="363"/>
      <c r="C8" s="338"/>
      <c r="D8" s="376"/>
      <c r="E8" s="376"/>
      <c r="F8" s="376"/>
      <c r="G8" s="376"/>
      <c r="H8" s="376"/>
      <c r="I8" s="376"/>
      <c r="J8" s="376"/>
      <c r="K8" s="386"/>
      <c r="L8" s="151"/>
      <c r="M8" s="53"/>
    </row>
    <row r="9" spans="2:13" s="14" customFormat="1" ht="22.5" customHeight="1">
      <c r="B9" s="17"/>
      <c r="C9" s="282">
        <v>8222.921887661127</v>
      </c>
      <c r="D9" s="277">
        <v>6173.349660083465</v>
      </c>
      <c r="E9" s="277">
        <v>13439.996702458924</v>
      </c>
      <c r="F9" s="277">
        <v>12525.162073925805</v>
      </c>
      <c r="G9" s="277">
        <v>20280.4692891692</v>
      </c>
      <c r="H9" s="277">
        <v>7023.366081621516</v>
      </c>
      <c r="I9" s="277">
        <v>46038.37907693654</v>
      </c>
      <c r="J9" s="276">
        <v>77163.35011795408</v>
      </c>
      <c r="K9" s="289"/>
      <c r="L9" s="156" t="s">
        <v>174</v>
      </c>
      <c r="M9" s="55"/>
    </row>
    <row r="10" spans="2:13" ht="12.75">
      <c r="B10" s="5"/>
      <c r="C10" s="290">
        <v>2267.3692949731158</v>
      </c>
      <c r="D10" s="260">
        <v>4546.290620868551</v>
      </c>
      <c r="E10" s="260">
        <v>6121.247772322588</v>
      </c>
      <c r="F10" s="260">
        <v>6970.129956200058</v>
      </c>
      <c r="G10" s="260">
        <v>12433.426087289186</v>
      </c>
      <c r="H10" s="260">
        <v>3459.719938663902</v>
      </c>
      <c r="I10" s="260">
        <v>18494.419273612715</v>
      </c>
      <c r="J10" s="260">
        <v>28705.339774533153</v>
      </c>
      <c r="K10" s="291"/>
      <c r="L10" s="3" t="s">
        <v>195</v>
      </c>
      <c r="M10" s="56"/>
    </row>
    <row r="11" spans="2:13" ht="12.75">
      <c r="B11" s="5"/>
      <c r="C11" s="290">
        <v>1600.930782552306</v>
      </c>
      <c r="D11" s="260">
        <v>2886.7018128948216</v>
      </c>
      <c r="E11" s="260">
        <v>1794.5016417812415</v>
      </c>
      <c r="F11" s="260">
        <v>5527.67403510284</v>
      </c>
      <c r="G11" s="260">
        <v>9634.526679896451</v>
      </c>
      <c r="H11" s="260">
        <v>1158.9844017218777</v>
      </c>
      <c r="I11" s="260">
        <v>12393.875796038817</v>
      </c>
      <c r="J11" s="260">
        <v>9277.071394964572</v>
      </c>
      <c r="K11" s="291"/>
      <c r="L11" s="215" t="s">
        <v>196</v>
      </c>
      <c r="M11" s="56"/>
    </row>
    <row r="12" spans="2:13" ht="12.75">
      <c r="B12" s="5"/>
      <c r="C12" s="290">
        <v>666.4385124208095</v>
      </c>
      <c r="D12" s="260">
        <v>1659.588807973728</v>
      </c>
      <c r="E12" s="260">
        <v>4326.746130541346</v>
      </c>
      <c r="F12" s="260">
        <v>1442.4559210972177</v>
      </c>
      <c r="G12" s="260">
        <v>2798.8994073927347</v>
      </c>
      <c r="H12" s="260">
        <v>2300.735536942024</v>
      </c>
      <c r="I12" s="260">
        <v>6100.543477573906</v>
      </c>
      <c r="J12" s="260">
        <v>19428.268379568508</v>
      </c>
      <c r="K12" s="291"/>
      <c r="L12" s="215" t="s">
        <v>197</v>
      </c>
      <c r="M12" s="56"/>
    </row>
    <row r="13" spans="2:13" ht="12.75">
      <c r="B13" s="5"/>
      <c r="C13" s="290">
        <v>4628.550416716947</v>
      </c>
      <c r="D13" s="260">
        <v>1398.0760682215498</v>
      </c>
      <c r="E13" s="260">
        <v>4932.174658004795</v>
      </c>
      <c r="F13" s="260">
        <v>2821.4867264574973</v>
      </c>
      <c r="G13" s="260">
        <v>6037.995917989804</v>
      </c>
      <c r="H13" s="260">
        <v>3050.0075406550095</v>
      </c>
      <c r="I13" s="260">
        <v>12383.794521600148</v>
      </c>
      <c r="J13" s="260">
        <v>39713.956077086994</v>
      </c>
      <c r="K13" s="291"/>
      <c r="L13" s="3" t="s">
        <v>198</v>
      </c>
      <c r="M13" s="56"/>
    </row>
    <row r="14" spans="2:13" ht="12.75">
      <c r="B14" s="5"/>
      <c r="C14" s="290">
        <v>2441.8249907769423</v>
      </c>
      <c r="D14" s="260">
        <v>367.7637455760614</v>
      </c>
      <c r="E14" s="260">
        <v>1639.6208158888662</v>
      </c>
      <c r="F14" s="260">
        <v>824.7338591876851</v>
      </c>
      <c r="G14" s="260">
        <v>3116.6462116095677</v>
      </c>
      <c r="H14" s="260">
        <v>890.310615993498</v>
      </c>
      <c r="I14" s="260">
        <v>8489.882847295179</v>
      </c>
      <c r="J14" s="260">
        <v>12406.593543152998</v>
      </c>
      <c r="K14" s="291"/>
      <c r="L14" s="215" t="s">
        <v>196</v>
      </c>
      <c r="M14" s="56"/>
    </row>
    <row r="15" spans="2:13" ht="12.75">
      <c r="B15" s="5"/>
      <c r="C15" s="290">
        <v>2186.725425940005</v>
      </c>
      <c r="D15" s="260">
        <v>1030.2647035978696</v>
      </c>
      <c r="E15" s="260">
        <v>3292.553842115927</v>
      </c>
      <c r="F15" s="260">
        <v>1996.7528672698122</v>
      </c>
      <c r="G15" s="260">
        <v>2921.349706380238</v>
      </c>
      <c r="H15" s="260">
        <v>2159.6969246615117</v>
      </c>
      <c r="I15" s="260">
        <v>3893.9315790668725</v>
      </c>
      <c r="J15" s="260">
        <v>27307.62750761861</v>
      </c>
      <c r="K15" s="291"/>
      <c r="L15" s="215" t="s">
        <v>197</v>
      </c>
      <c r="M15" s="56"/>
    </row>
    <row r="16" spans="2:13" ht="12.75">
      <c r="B16" s="5"/>
      <c r="C16" s="290">
        <v>1327.002175971064</v>
      </c>
      <c r="D16" s="260">
        <v>228.9829709933656</v>
      </c>
      <c r="E16" s="260">
        <v>2386.574272131543</v>
      </c>
      <c r="F16" s="260">
        <v>2733.0975736791315</v>
      </c>
      <c r="G16" s="260">
        <v>1809.0472838902126</v>
      </c>
      <c r="H16" s="260">
        <v>513.63860230261</v>
      </c>
      <c r="I16" s="260">
        <v>15160.107662676042</v>
      </c>
      <c r="J16" s="260">
        <v>8744.296188123017</v>
      </c>
      <c r="K16" s="291"/>
      <c r="L16" s="3" t="s">
        <v>199</v>
      </c>
      <c r="M16" s="56"/>
    </row>
    <row r="17" spans="2:13" ht="12.75">
      <c r="B17" s="5"/>
      <c r="C17" s="290">
        <v>1220.191115891248</v>
      </c>
      <c r="D17" s="260">
        <v>91.61845010781835</v>
      </c>
      <c r="E17" s="260">
        <v>1394.3322619442301</v>
      </c>
      <c r="F17" s="260">
        <v>2581.5253442867147</v>
      </c>
      <c r="G17" s="260">
        <v>1492.8366747826324</v>
      </c>
      <c r="H17" s="260">
        <v>286.05035222881475</v>
      </c>
      <c r="I17" s="260">
        <v>10084.287862595997</v>
      </c>
      <c r="J17" s="260">
        <v>3952.3413205473607</v>
      </c>
      <c r="K17" s="291"/>
      <c r="L17" s="215" t="s">
        <v>196</v>
      </c>
      <c r="M17" s="56"/>
    </row>
    <row r="18" spans="2:13" ht="12.75">
      <c r="B18" s="5"/>
      <c r="C18" s="290">
        <v>106.81106007981596</v>
      </c>
      <c r="D18" s="260">
        <v>137.31690183792816</v>
      </c>
      <c r="E18" s="260">
        <v>992.2420101873129</v>
      </c>
      <c r="F18" s="260">
        <v>151.66984844003662</v>
      </c>
      <c r="G18" s="260">
        <v>316.21060910758104</v>
      </c>
      <c r="H18" s="260">
        <v>227.5882500737952</v>
      </c>
      <c r="I18" s="260">
        <v>5075.834823889567</v>
      </c>
      <c r="J18" s="260">
        <v>4792.131327481207</v>
      </c>
      <c r="K18" s="291"/>
      <c r="L18" s="215" t="s">
        <v>197</v>
      </c>
      <c r="M18" s="56"/>
    </row>
    <row r="19" spans="2:13" s="14" customFormat="1" ht="22.5" customHeight="1">
      <c r="B19" s="17"/>
      <c r="C19" s="288">
        <v>12218.501131647683</v>
      </c>
      <c r="D19" s="256">
        <v>13432.890539981256</v>
      </c>
      <c r="E19" s="256">
        <v>2489.2368607554754</v>
      </c>
      <c r="F19" s="256">
        <v>13037.29045378287</v>
      </c>
      <c r="G19" s="256">
        <v>17178.974709292637</v>
      </c>
      <c r="H19" s="256">
        <v>2423.518614439291</v>
      </c>
      <c r="I19" s="256">
        <v>8926.268572393288</v>
      </c>
      <c r="J19" s="256">
        <v>51933.71297752472</v>
      </c>
      <c r="K19" s="289"/>
      <c r="L19" s="156" t="s">
        <v>34</v>
      </c>
      <c r="M19" s="55"/>
    </row>
    <row r="20" spans="2:13" ht="12.75">
      <c r="B20" s="5"/>
      <c r="C20" s="290">
        <v>2352.9117449300293</v>
      </c>
      <c r="D20" s="260">
        <v>5886.447605569312</v>
      </c>
      <c r="E20" s="260">
        <v>815.8396131173002</v>
      </c>
      <c r="F20" s="260">
        <v>4673.389905331488</v>
      </c>
      <c r="G20" s="260">
        <v>10703.565353397576</v>
      </c>
      <c r="H20" s="260">
        <v>594.2934012249534</v>
      </c>
      <c r="I20" s="260">
        <v>2798.944118014265</v>
      </c>
      <c r="J20" s="260">
        <v>17382.844575667474</v>
      </c>
      <c r="K20" s="291"/>
      <c r="L20" s="3" t="s">
        <v>195</v>
      </c>
      <c r="M20" s="56"/>
    </row>
    <row r="21" spans="2:13" ht="12.75">
      <c r="B21" s="5"/>
      <c r="C21" s="290">
        <v>684.354776036762</v>
      </c>
      <c r="D21" s="260">
        <v>1230.0416685047785</v>
      </c>
      <c r="E21" s="260">
        <v>327.42579926524036</v>
      </c>
      <c r="F21" s="260">
        <v>1440.6662011457865</v>
      </c>
      <c r="G21" s="260">
        <v>1619.211938589297</v>
      </c>
      <c r="H21" s="260">
        <v>273.15253069588175</v>
      </c>
      <c r="I21" s="260">
        <v>964.869452254406</v>
      </c>
      <c r="J21" s="260">
        <v>4365.299689781234</v>
      </c>
      <c r="K21" s="291"/>
      <c r="L21" s="51" t="s">
        <v>196</v>
      </c>
      <c r="M21" s="56"/>
    </row>
    <row r="22" spans="2:13" ht="12.75">
      <c r="B22" s="5"/>
      <c r="C22" s="290">
        <v>1668.5569688932676</v>
      </c>
      <c r="D22" s="260">
        <v>4656.405937064532</v>
      </c>
      <c r="E22" s="260">
        <v>488.4138138520598</v>
      </c>
      <c r="F22" s="260">
        <v>3232.7237041857006</v>
      </c>
      <c r="G22" s="260">
        <v>9084.353414808278</v>
      </c>
      <c r="H22" s="260">
        <v>321.14087052907155</v>
      </c>
      <c r="I22" s="260">
        <v>1834.0746657598588</v>
      </c>
      <c r="J22" s="260">
        <v>13017.544885886202</v>
      </c>
      <c r="K22" s="291"/>
      <c r="L22" s="51" t="s">
        <v>197</v>
      </c>
      <c r="M22" s="56"/>
    </row>
    <row r="23" spans="2:13" ht="12.75">
      <c r="B23" s="5"/>
      <c r="C23" s="290">
        <v>8382.736945063234</v>
      </c>
      <c r="D23" s="260">
        <v>5396.017359829855</v>
      </c>
      <c r="E23" s="260">
        <v>1136.8046647762242</v>
      </c>
      <c r="F23" s="260">
        <v>4835.460757114684</v>
      </c>
      <c r="G23" s="260">
        <v>5250.073211696697</v>
      </c>
      <c r="H23" s="260">
        <v>1428.4362725414844</v>
      </c>
      <c r="I23" s="260">
        <v>2604.625870937067</v>
      </c>
      <c r="J23" s="260">
        <v>28668.100805422648</v>
      </c>
      <c r="K23" s="291"/>
      <c r="L23" s="3" t="s">
        <v>198</v>
      </c>
      <c r="M23" s="56"/>
    </row>
    <row r="24" spans="2:13" ht="12.75">
      <c r="B24" s="5"/>
      <c r="C24" s="290">
        <v>2510.408232065521</v>
      </c>
      <c r="D24" s="260">
        <v>1308.0580608900423</v>
      </c>
      <c r="E24" s="260">
        <v>447.9122030778347</v>
      </c>
      <c r="F24" s="260">
        <v>1416.2185481389838</v>
      </c>
      <c r="G24" s="260">
        <v>1665.6817929217932</v>
      </c>
      <c r="H24" s="260">
        <v>563.6410576837344</v>
      </c>
      <c r="I24" s="260">
        <v>1928.1056826791055</v>
      </c>
      <c r="J24" s="260">
        <v>10029.151076971448</v>
      </c>
      <c r="K24" s="291"/>
      <c r="L24" s="51" t="s">
        <v>196</v>
      </c>
      <c r="M24" s="56"/>
    </row>
    <row r="25" spans="2:13" ht="12.75">
      <c r="B25" s="5"/>
      <c r="C25" s="290">
        <v>5872.328712997712</v>
      </c>
      <c r="D25" s="260">
        <v>4088.0069179874326</v>
      </c>
      <c r="E25" s="260">
        <v>688.8924616983893</v>
      </c>
      <c r="F25" s="260">
        <v>3419.242208975701</v>
      </c>
      <c r="G25" s="260">
        <v>3584.391418774905</v>
      </c>
      <c r="H25" s="260">
        <v>864.8428339053693</v>
      </c>
      <c r="I25" s="260">
        <v>676.5201406389136</v>
      </c>
      <c r="J25" s="260">
        <v>18638.854490356083</v>
      </c>
      <c r="K25" s="291"/>
      <c r="L25" s="51" t="s">
        <v>197</v>
      </c>
      <c r="M25" s="56"/>
    </row>
    <row r="26" spans="2:13" ht="12.75">
      <c r="B26" s="5"/>
      <c r="C26" s="290">
        <v>1482.804822606801</v>
      </c>
      <c r="D26" s="260">
        <v>2150.382500989017</v>
      </c>
      <c r="E26" s="260">
        <v>536.5925828467134</v>
      </c>
      <c r="F26" s="260">
        <v>3528.4874103843194</v>
      </c>
      <c r="G26" s="260">
        <v>1225.3837632459856</v>
      </c>
      <c r="H26" s="260">
        <v>400.7889406728532</v>
      </c>
      <c r="I26" s="260">
        <v>3522.7188717543368</v>
      </c>
      <c r="J26" s="260">
        <v>5883.456708500523</v>
      </c>
      <c r="K26" s="291"/>
      <c r="L26" s="3" t="s">
        <v>199</v>
      </c>
      <c r="M26" s="56"/>
    </row>
    <row r="27" spans="2:13" ht="12.75">
      <c r="B27" s="5"/>
      <c r="C27" s="290">
        <v>935.6905307359564</v>
      </c>
      <c r="D27" s="260">
        <v>1443.7199851956136</v>
      </c>
      <c r="E27" s="260">
        <v>336.4875289441138</v>
      </c>
      <c r="F27" s="260">
        <v>3083.639159817668</v>
      </c>
      <c r="G27" s="260">
        <v>818.7875248249239</v>
      </c>
      <c r="H27" s="260">
        <v>272.90386499947886</v>
      </c>
      <c r="I27" s="260">
        <v>3362.048672999063</v>
      </c>
      <c r="J27" s="260">
        <v>2541.2033310242145</v>
      </c>
      <c r="K27" s="291"/>
      <c r="L27" s="51" t="s">
        <v>196</v>
      </c>
      <c r="M27" s="56"/>
    </row>
    <row r="28" spans="2:13" ht="12.75">
      <c r="B28" s="5"/>
      <c r="C28" s="290">
        <v>547.2119109184633</v>
      </c>
      <c r="D28" s="260">
        <v>706.662515793403</v>
      </c>
      <c r="E28" s="260">
        <v>200.15267295021866</v>
      </c>
      <c r="F28" s="260">
        <v>444.8482505666509</v>
      </c>
      <c r="G28" s="260">
        <v>406.5962384210618</v>
      </c>
      <c r="H28" s="260">
        <v>127.83745662575527</v>
      </c>
      <c r="I28" s="260">
        <v>160.67019875527419</v>
      </c>
      <c r="J28" s="260">
        <v>3341.919567952553</v>
      </c>
      <c r="K28" s="291"/>
      <c r="L28" s="51" t="s">
        <v>197</v>
      </c>
      <c r="M28" s="56"/>
    </row>
    <row r="29" spans="2:13" s="14" customFormat="1" ht="18" customHeight="1">
      <c r="B29" s="23"/>
      <c r="C29" s="290">
        <v>3660.3086118934484</v>
      </c>
      <c r="D29" s="260">
        <v>1721.0565401587971</v>
      </c>
      <c r="E29" s="260">
        <v>1411.2330919991364</v>
      </c>
      <c r="F29" s="260">
        <v>3144.9698396120334</v>
      </c>
      <c r="G29" s="260">
        <v>2389.985205644336</v>
      </c>
      <c r="H29" s="260">
        <v>909.425472269253</v>
      </c>
      <c r="I29" s="260">
        <v>3167.6514524102085</v>
      </c>
      <c r="J29" s="260">
        <v>11366.799917662203</v>
      </c>
      <c r="K29" s="291"/>
      <c r="L29" s="22" t="s">
        <v>212</v>
      </c>
      <c r="M29" s="324"/>
    </row>
    <row r="30" spans="2:13" s="14" customFormat="1" ht="12.75">
      <c r="B30" s="23"/>
      <c r="C30" s="290">
        <v>7948.806605649663</v>
      </c>
      <c r="D30" s="260">
        <v>9802.226152658253</v>
      </c>
      <c r="E30" s="260">
        <v>875.1201821052969</v>
      </c>
      <c r="F30" s="260">
        <v>9030.564676621512</v>
      </c>
      <c r="G30" s="260">
        <v>14187.372971599616</v>
      </c>
      <c r="H30" s="260">
        <v>1488.784786085318</v>
      </c>
      <c r="I30" s="260">
        <v>5622.593756345415</v>
      </c>
      <c r="J30" s="260">
        <v>39417.83463957821</v>
      </c>
      <c r="K30" s="292"/>
      <c r="L30" s="22" t="s">
        <v>213</v>
      </c>
      <c r="M30" s="324"/>
    </row>
    <row r="31" spans="2:13" s="14" customFormat="1" ht="12.75">
      <c r="B31" s="23"/>
      <c r="C31" s="290">
        <v>608.9138549053317</v>
      </c>
      <c r="D31" s="260">
        <v>1909.4994859322492</v>
      </c>
      <c r="E31" s="260">
        <v>202.9164360104669</v>
      </c>
      <c r="F31" s="260">
        <v>861.8053654181824</v>
      </c>
      <c r="G31" s="260">
        <v>601.4572595741311</v>
      </c>
      <c r="H31" s="260">
        <v>25.51648216824982</v>
      </c>
      <c r="I31" s="260">
        <v>136.01380701284248</v>
      </c>
      <c r="J31" s="260">
        <v>1148.9666462858625</v>
      </c>
      <c r="K31" s="292"/>
      <c r="L31" s="22" t="s">
        <v>214</v>
      </c>
      <c r="M31" s="324"/>
    </row>
    <row r="32" spans="2:13" s="14" customFormat="1" ht="22.5" customHeight="1">
      <c r="B32" s="17"/>
      <c r="C32" s="288">
        <v>782.254071964001</v>
      </c>
      <c r="D32" s="256">
        <v>6741.393338022165</v>
      </c>
      <c r="E32" s="256">
        <v>67278.1867427677</v>
      </c>
      <c r="F32" s="256">
        <v>6776.429719526089</v>
      </c>
      <c r="G32" s="256">
        <v>16420.91844601505</v>
      </c>
      <c r="H32" s="256">
        <v>13746.630555507996</v>
      </c>
      <c r="I32" s="256">
        <v>66604.51589714155</v>
      </c>
      <c r="J32" s="256">
        <v>169706.24666547397</v>
      </c>
      <c r="K32" s="289"/>
      <c r="L32" s="156" t="s">
        <v>215</v>
      </c>
      <c r="M32" s="55"/>
    </row>
    <row r="33" spans="2:13" ht="12.75">
      <c r="B33" s="5"/>
      <c r="C33" s="290">
        <v>183.17805610617455</v>
      </c>
      <c r="D33" s="260">
        <v>2860.40134362592</v>
      </c>
      <c r="E33" s="260">
        <v>35347.790138079756</v>
      </c>
      <c r="F33" s="260">
        <v>6023.587357803601</v>
      </c>
      <c r="G33" s="260">
        <v>13790.12828617074</v>
      </c>
      <c r="H33" s="260">
        <v>9017.471542032354</v>
      </c>
      <c r="I33" s="260">
        <v>37638.26697424086</v>
      </c>
      <c r="J33" s="260">
        <v>78975.60063568316</v>
      </c>
      <c r="K33" s="292"/>
      <c r="L33" s="3" t="s">
        <v>195</v>
      </c>
      <c r="M33" s="56"/>
    </row>
    <row r="34" spans="2:13" ht="12.75">
      <c r="B34" s="5"/>
      <c r="C34" s="290">
        <v>53.02676912736386</v>
      </c>
      <c r="D34" s="260">
        <v>2547.91279391661</v>
      </c>
      <c r="E34" s="260">
        <v>14739.931530838423</v>
      </c>
      <c r="F34" s="260">
        <v>5237.644724823422</v>
      </c>
      <c r="G34" s="260">
        <v>12877.294489953942</v>
      </c>
      <c r="H34" s="260">
        <v>3415.35485198239</v>
      </c>
      <c r="I34" s="260">
        <v>15105.74738952912</v>
      </c>
      <c r="J34" s="260">
        <v>20987.87951538123</v>
      </c>
      <c r="K34" s="292"/>
      <c r="L34" s="51" t="s">
        <v>196</v>
      </c>
      <c r="M34" s="56"/>
    </row>
    <row r="35" spans="2:13" ht="12.75">
      <c r="B35" s="5"/>
      <c r="C35" s="290">
        <v>130.15128697881067</v>
      </c>
      <c r="D35" s="260">
        <v>312.488549709311</v>
      </c>
      <c r="E35" s="260">
        <v>20607.858607241338</v>
      </c>
      <c r="F35" s="260">
        <v>785.9426329801777</v>
      </c>
      <c r="G35" s="260">
        <v>912.8337962167973</v>
      </c>
      <c r="H35" s="260">
        <v>5602.116690049966</v>
      </c>
      <c r="I35" s="260">
        <v>22532.519584711732</v>
      </c>
      <c r="J35" s="260">
        <v>57987.721120302085</v>
      </c>
      <c r="K35" s="292"/>
      <c r="L35" s="51" t="s">
        <v>197</v>
      </c>
      <c r="M35" s="56"/>
    </row>
    <row r="36" spans="2:13" ht="12.75">
      <c r="B36" s="5"/>
      <c r="C36" s="290">
        <v>415.65220633401685</v>
      </c>
      <c r="D36" s="260">
        <v>3157.635131009342</v>
      </c>
      <c r="E36" s="260">
        <v>29476.19970597245</v>
      </c>
      <c r="F36" s="260">
        <v>634.7187606516292</v>
      </c>
      <c r="G36" s="260">
        <v>1721.8940633907907</v>
      </c>
      <c r="H36" s="260">
        <v>4159.066530804665</v>
      </c>
      <c r="I36" s="260">
        <v>24553.76895089332</v>
      </c>
      <c r="J36" s="260">
        <v>70772.18697189205</v>
      </c>
      <c r="K36" s="292"/>
      <c r="L36" s="3" t="s">
        <v>198</v>
      </c>
      <c r="M36" s="56"/>
    </row>
    <row r="37" spans="2:13" ht="12.75">
      <c r="B37" s="5"/>
      <c r="C37" s="290">
        <v>162.85714285714286</v>
      </c>
      <c r="D37" s="260">
        <v>3023.5809956709963</v>
      </c>
      <c r="E37" s="260">
        <v>3043.750505609791</v>
      </c>
      <c r="F37" s="260">
        <v>378.8983345864662</v>
      </c>
      <c r="G37" s="260">
        <v>993.8274378818055</v>
      </c>
      <c r="H37" s="260">
        <v>828.3872159606191</v>
      </c>
      <c r="I37" s="260">
        <v>12224.997954847924</v>
      </c>
      <c r="J37" s="260">
        <v>16423.09306169851</v>
      </c>
      <c r="K37" s="292"/>
      <c r="L37" s="51" t="s">
        <v>196</v>
      </c>
      <c r="M37" s="56"/>
    </row>
    <row r="38" spans="2:13" ht="12.75">
      <c r="B38" s="5"/>
      <c r="C38" s="290">
        <v>252.79506347687402</v>
      </c>
      <c r="D38" s="260">
        <v>134.05413533834587</v>
      </c>
      <c r="E38" s="260">
        <v>26432.44920036266</v>
      </c>
      <c r="F38" s="260">
        <v>255.8204260651629</v>
      </c>
      <c r="G38" s="260">
        <v>728.0211709635311</v>
      </c>
      <c r="H38" s="260">
        <v>3330.5840767488016</v>
      </c>
      <c r="I38" s="260">
        <v>12328.7709960454</v>
      </c>
      <c r="J38" s="260">
        <v>54349.42724352703</v>
      </c>
      <c r="K38" s="292"/>
      <c r="L38" s="51" t="s">
        <v>197</v>
      </c>
      <c r="M38" s="56"/>
    </row>
    <row r="39" spans="2:13" ht="12.75">
      <c r="B39" s="5"/>
      <c r="C39" s="290">
        <v>183.42380952380955</v>
      </c>
      <c r="D39" s="260">
        <v>723.3568633869025</v>
      </c>
      <c r="E39" s="260">
        <v>2454.0540415726527</v>
      </c>
      <c r="F39" s="260">
        <v>117.62360107085895</v>
      </c>
      <c r="G39" s="260">
        <v>908.8506419080584</v>
      </c>
      <c r="H39" s="260">
        <v>570.1401017185996</v>
      </c>
      <c r="I39" s="260">
        <v>4412.5355275629345</v>
      </c>
      <c r="J39" s="260">
        <v>19958.386438851136</v>
      </c>
      <c r="K39" s="292"/>
      <c r="L39" s="3" t="s">
        <v>199</v>
      </c>
      <c r="M39" s="56"/>
    </row>
    <row r="40" spans="2:13" ht="12.75">
      <c r="B40" s="5"/>
      <c r="C40" s="290">
        <v>140.8404761904762</v>
      </c>
      <c r="D40" s="260">
        <v>699.7438250175525</v>
      </c>
      <c r="E40" s="260">
        <v>1919.8773144735396</v>
      </c>
      <c r="F40" s="260">
        <v>95.54761904761904</v>
      </c>
      <c r="G40" s="260">
        <v>879.000868876996</v>
      </c>
      <c r="H40" s="260">
        <v>376.45512373451373</v>
      </c>
      <c r="I40" s="260">
        <v>3104.5813147454464</v>
      </c>
      <c r="J40" s="260">
        <v>5444.265470158274</v>
      </c>
      <c r="K40" s="291"/>
      <c r="L40" s="51" t="s">
        <v>196</v>
      </c>
      <c r="M40" s="56"/>
    </row>
    <row r="41" spans="2:13" ht="12.75">
      <c r="B41" s="5"/>
      <c r="C41" s="290">
        <v>42.583333333333336</v>
      </c>
      <c r="D41" s="260">
        <v>23.61303836935026</v>
      </c>
      <c r="E41" s="260">
        <v>534.1767270991136</v>
      </c>
      <c r="F41" s="260">
        <v>22.075982023239916</v>
      </c>
      <c r="G41" s="260">
        <v>29.849773031062504</v>
      </c>
      <c r="H41" s="260">
        <v>193.68497798408524</v>
      </c>
      <c r="I41" s="260">
        <v>1308.0098138275891</v>
      </c>
      <c r="J41" s="260">
        <v>14514.264302026251</v>
      </c>
      <c r="K41" s="291"/>
      <c r="L41" s="51" t="s">
        <v>197</v>
      </c>
      <c r="M41" s="56"/>
    </row>
    <row r="42" spans="2:13" s="14" customFormat="1" ht="22.5" customHeight="1">
      <c r="B42" s="23"/>
      <c r="C42" s="290">
        <v>273.8497608119001</v>
      </c>
      <c r="D42" s="260">
        <v>4074.4153121167487</v>
      </c>
      <c r="E42" s="260">
        <v>54422.033769856615</v>
      </c>
      <c r="F42" s="260">
        <v>3288.1150828809577</v>
      </c>
      <c r="G42" s="260">
        <v>7283.185182657911</v>
      </c>
      <c r="H42" s="260">
        <v>10528.835601962423</v>
      </c>
      <c r="I42" s="260">
        <v>48901.566606988104</v>
      </c>
      <c r="J42" s="260">
        <v>140700.13981537567</v>
      </c>
      <c r="K42" s="291"/>
      <c r="L42" s="22" t="s">
        <v>212</v>
      </c>
      <c r="M42" s="324"/>
    </row>
    <row r="43" spans="2:13" s="14" customFormat="1" ht="12.75">
      <c r="B43" s="23"/>
      <c r="C43" s="290">
        <v>397.21520779095476</v>
      </c>
      <c r="D43" s="260">
        <v>2575.46573060497</v>
      </c>
      <c r="E43" s="260">
        <v>11426.674166424275</v>
      </c>
      <c r="F43" s="260">
        <v>2924.47434842368</v>
      </c>
      <c r="G43" s="260">
        <v>8264.806782648884</v>
      </c>
      <c r="H43" s="260">
        <v>3104.798710355786</v>
      </c>
      <c r="I43" s="260">
        <v>17065.55154583863</v>
      </c>
      <c r="J43" s="260">
        <v>25557.5835439851</v>
      </c>
      <c r="K43" s="292"/>
      <c r="L43" s="22" t="s">
        <v>213</v>
      </c>
      <c r="M43" s="324"/>
    </row>
    <row r="44" spans="2:13" s="14" customFormat="1" ht="12.75">
      <c r="B44" s="23"/>
      <c r="C44" s="290">
        <v>111.22077575518946</v>
      </c>
      <c r="D44" s="260">
        <v>91.50595216482165</v>
      </c>
      <c r="E44" s="260">
        <v>1429.4537317282497</v>
      </c>
      <c r="F44" s="260">
        <v>564.203212947928</v>
      </c>
      <c r="G44" s="260">
        <v>872.835362398651</v>
      </c>
      <c r="H44" s="260">
        <v>113.18216279953195</v>
      </c>
      <c r="I44" s="260">
        <v>636.9688752092164</v>
      </c>
      <c r="J44" s="260">
        <v>855.4977675771721</v>
      </c>
      <c r="K44" s="292"/>
      <c r="L44" s="22" t="s">
        <v>214</v>
      </c>
      <c r="M44" s="324"/>
    </row>
    <row r="45" spans="2:13" s="14" customFormat="1" ht="3" customHeight="1">
      <c r="B45" s="19"/>
      <c r="C45" s="62"/>
      <c r="D45" s="62"/>
      <c r="E45" s="62"/>
      <c r="F45" s="62"/>
      <c r="G45" s="62"/>
      <c r="H45" s="62"/>
      <c r="I45" s="62"/>
      <c r="J45" s="62"/>
      <c r="K45" s="84"/>
      <c r="L45" s="84"/>
      <c r="M45" s="206"/>
    </row>
    <row r="46" spans="2:13" ht="54" customHeight="1">
      <c r="B46" s="68"/>
      <c r="C46" s="388" t="s">
        <v>21</v>
      </c>
      <c r="D46" s="388"/>
      <c r="E46" s="388"/>
      <c r="F46" s="388"/>
      <c r="G46" s="388"/>
      <c r="H46" s="388"/>
      <c r="I46" s="388"/>
      <c r="J46" s="388"/>
      <c r="K46" s="388"/>
      <c r="L46" s="388"/>
      <c r="M46" s="389"/>
    </row>
    <row r="47" spans="2:13" ht="93.75" customHeight="1">
      <c r="B47" s="68"/>
      <c r="C47" s="254"/>
      <c r="D47" s="254"/>
      <c r="E47" s="254"/>
      <c r="F47" s="254"/>
      <c r="G47" s="254"/>
      <c r="H47" s="254"/>
      <c r="I47" s="254"/>
      <c r="J47" s="254"/>
      <c r="K47" s="254"/>
      <c r="L47" s="254"/>
      <c r="M47" s="194" t="s">
        <v>194</v>
      </c>
    </row>
    <row r="48" spans="2:13" ht="3.75" customHeight="1">
      <c r="B48" s="81"/>
      <c r="C48" s="61"/>
      <c r="D48" s="61"/>
      <c r="E48" s="61"/>
      <c r="F48" s="61"/>
      <c r="G48" s="61"/>
      <c r="H48" s="61"/>
      <c r="I48" s="61"/>
      <c r="J48" s="61"/>
      <c r="K48" s="61"/>
      <c r="L48" s="61"/>
      <c r="M48" s="74"/>
    </row>
  </sheetData>
  <mergeCells count="10">
    <mergeCell ref="C1:M1"/>
    <mergeCell ref="C46:M46"/>
    <mergeCell ref="D7:D8"/>
    <mergeCell ref="H7:H8"/>
    <mergeCell ref="E7:E8"/>
    <mergeCell ref="G7:G8"/>
    <mergeCell ref="B7:C8"/>
    <mergeCell ref="I7:I8"/>
    <mergeCell ref="J7:K8"/>
    <mergeCell ref="F7:F8"/>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10&amp;R&amp;8Triennial Central Bank Survey 2010</oddFooter>
  </headerFooter>
</worksheet>
</file>

<file path=xl/worksheets/sheet13.xml><?xml version="1.0" encoding="utf-8"?>
<worksheet xmlns="http://schemas.openxmlformats.org/spreadsheetml/2006/main" xmlns:r="http://schemas.openxmlformats.org/officeDocument/2006/relationships">
  <sheetPr codeName="Sheet39"/>
  <dimension ref="B1:M49"/>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1.421875" style="1" customWidth="1"/>
    <col min="4" max="4" width="22.421875" style="1" customWidth="1"/>
    <col min="5" max="5" width="9.28125" style="1" customWidth="1"/>
    <col min="6" max="6" width="9.140625" style="1" customWidth="1"/>
    <col min="7" max="7" width="8.00390625" style="1" customWidth="1"/>
    <col min="8" max="8" width="8.140625" style="1" customWidth="1"/>
    <col min="9" max="9" width="8.421875" style="1" customWidth="1"/>
    <col min="10" max="10" width="8.28125" style="1" customWidth="1"/>
    <col min="11" max="11" width="8.57421875" style="1" customWidth="1"/>
    <col min="12" max="12" width="7.140625" style="1" customWidth="1"/>
    <col min="13" max="13" width="0.2890625" style="1" customWidth="1"/>
    <col min="14" max="16384" width="9.140625" style="1" customWidth="1"/>
  </cols>
  <sheetData>
    <row r="1" spans="2:13" ht="15.75">
      <c r="B1" s="25"/>
      <c r="C1" s="153" t="s">
        <v>205</v>
      </c>
      <c r="D1" s="26"/>
      <c r="E1" s="26"/>
      <c r="F1" s="26"/>
      <c r="G1" s="26"/>
      <c r="H1" s="26"/>
      <c r="I1" s="26"/>
      <c r="J1" s="26"/>
      <c r="K1" s="26"/>
      <c r="L1" s="26"/>
      <c r="M1" s="27"/>
    </row>
    <row r="2" spans="2:13" ht="18.75">
      <c r="B2" s="30"/>
      <c r="C2" s="152" t="s">
        <v>82</v>
      </c>
      <c r="D2" s="28"/>
      <c r="E2" s="28"/>
      <c r="F2" s="28"/>
      <c r="G2" s="28"/>
      <c r="H2" s="28"/>
      <c r="I2" s="28"/>
      <c r="J2" s="28"/>
      <c r="K2" s="28"/>
      <c r="L2" s="28"/>
      <c r="M2" s="29"/>
    </row>
    <row r="3" spans="2:13" ht="9" customHeight="1">
      <c r="B3" s="31"/>
      <c r="C3" s="37"/>
      <c r="D3" s="8"/>
      <c r="E3" s="8"/>
      <c r="F3" s="8"/>
      <c r="G3" s="8"/>
      <c r="H3" s="8"/>
      <c r="I3" s="8"/>
      <c r="J3" s="8"/>
      <c r="K3" s="8"/>
      <c r="L3" s="8"/>
      <c r="M3" s="9"/>
    </row>
    <row r="4" spans="2:13" ht="15" customHeight="1">
      <c r="B4" s="30"/>
      <c r="C4" s="36" t="s">
        <v>115</v>
      </c>
      <c r="D4" s="28"/>
      <c r="E4" s="28"/>
      <c r="F4" s="28"/>
      <c r="G4" s="28"/>
      <c r="H4" s="28"/>
      <c r="I4" s="28"/>
      <c r="J4" s="28"/>
      <c r="K4" s="28"/>
      <c r="L4" s="28"/>
      <c r="M4" s="29"/>
    </row>
    <row r="5" spans="2:13" ht="3" customHeight="1">
      <c r="B5" s="7"/>
      <c r="C5" s="38"/>
      <c r="D5" s="8"/>
      <c r="E5" s="8"/>
      <c r="F5" s="8"/>
      <c r="G5" s="8"/>
      <c r="H5" s="8"/>
      <c r="I5" s="8"/>
      <c r="J5" s="8"/>
      <c r="K5" s="8"/>
      <c r="L5" s="8"/>
      <c r="M5" s="9"/>
    </row>
    <row r="6" spans="2:13" ht="15" customHeight="1">
      <c r="B6" s="32"/>
      <c r="C6" s="39" t="s">
        <v>142</v>
      </c>
      <c r="D6" s="33"/>
      <c r="E6" s="33"/>
      <c r="F6" s="33"/>
      <c r="G6" s="33"/>
      <c r="H6" s="33"/>
      <c r="I6" s="33"/>
      <c r="J6" s="33"/>
      <c r="K6" s="33"/>
      <c r="L6" s="33"/>
      <c r="M6" s="34"/>
    </row>
    <row r="7" spans="2:13" ht="12.75" customHeight="1">
      <c r="B7" s="372"/>
      <c r="C7" s="373"/>
      <c r="D7" s="373"/>
      <c r="E7" s="372" t="s">
        <v>98</v>
      </c>
      <c r="F7" s="372" t="s">
        <v>99</v>
      </c>
      <c r="G7" s="378" t="s">
        <v>135</v>
      </c>
      <c r="H7" s="378" t="s">
        <v>100</v>
      </c>
      <c r="I7" s="378" t="s">
        <v>101</v>
      </c>
      <c r="J7" s="378" t="s">
        <v>102</v>
      </c>
      <c r="K7" s="378" t="s">
        <v>104</v>
      </c>
      <c r="L7" s="378" t="s">
        <v>81</v>
      </c>
      <c r="M7" s="378"/>
    </row>
    <row r="8" spans="2:13" ht="41.25" customHeight="1">
      <c r="B8" s="376"/>
      <c r="C8" s="377"/>
      <c r="D8" s="377"/>
      <c r="E8" s="376"/>
      <c r="F8" s="376"/>
      <c r="G8" s="378"/>
      <c r="H8" s="378"/>
      <c r="I8" s="378"/>
      <c r="J8" s="378"/>
      <c r="K8" s="378"/>
      <c r="L8" s="378"/>
      <c r="M8" s="378"/>
    </row>
    <row r="9" spans="2:13" s="14" customFormat="1" ht="22.5" customHeight="1">
      <c r="B9" s="15"/>
      <c r="C9" s="156" t="s">
        <v>177</v>
      </c>
      <c r="D9" s="16"/>
      <c r="E9" s="256">
        <v>38313.46629757221</v>
      </c>
      <c r="F9" s="256">
        <v>13507.131959944554</v>
      </c>
      <c r="G9" s="256">
        <v>5646.314740746068</v>
      </c>
      <c r="H9" s="256">
        <v>1831.1145245684008</v>
      </c>
      <c r="I9" s="256">
        <v>926.8273792615889</v>
      </c>
      <c r="J9" s="256">
        <v>2682.5816776541774</v>
      </c>
      <c r="K9" s="256">
        <v>5333.440967672202</v>
      </c>
      <c r="L9" s="256">
        <v>365.1757936507937</v>
      </c>
      <c r="M9" s="18"/>
    </row>
    <row r="10" spans="2:13" ht="12.75">
      <c r="B10" s="6"/>
      <c r="C10" s="3" t="s">
        <v>195</v>
      </c>
      <c r="D10" s="3"/>
      <c r="E10" s="260">
        <v>18490.427343800762</v>
      </c>
      <c r="F10" s="260">
        <v>5323.464936247934</v>
      </c>
      <c r="G10" s="260">
        <v>2575.9902071330716</v>
      </c>
      <c r="H10" s="260">
        <v>1140.6977432762105</v>
      </c>
      <c r="I10" s="260">
        <v>356.33200101021146</v>
      </c>
      <c r="J10" s="260">
        <v>990.8965399197573</v>
      </c>
      <c r="K10" s="260">
        <v>2885.262954677418</v>
      </c>
      <c r="L10" s="260">
        <v>204.19404761904764</v>
      </c>
      <c r="M10" s="4"/>
    </row>
    <row r="11" spans="2:13" ht="12.75">
      <c r="B11" s="6"/>
      <c r="C11" s="3"/>
      <c r="D11" s="3" t="s">
        <v>196</v>
      </c>
      <c r="E11" s="260">
        <v>5405.411713540272</v>
      </c>
      <c r="F11" s="260">
        <v>909.9387812404515</v>
      </c>
      <c r="G11" s="260">
        <v>466.63171450809324</v>
      </c>
      <c r="H11" s="260">
        <v>545.2218512308908</v>
      </c>
      <c r="I11" s="260">
        <v>42.15503747383578</v>
      </c>
      <c r="J11" s="260">
        <v>151.48610459537846</v>
      </c>
      <c r="K11" s="260">
        <v>438.3770604394616</v>
      </c>
      <c r="L11" s="260">
        <v>90.17579365079365</v>
      </c>
      <c r="M11" s="4"/>
    </row>
    <row r="12" spans="2:13" ht="12.75">
      <c r="B12" s="6"/>
      <c r="C12" s="3"/>
      <c r="D12" s="3" t="s">
        <v>197</v>
      </c>
      <c r="E12" s="260">
        <v>13085.015630260492</v>
      </c>
      <c r="F12" s="260">
        <v>4413.526155007483</v>
      </c>
      <c r="G12" s="260">
        <v>2109.3584926249787</v>
      </c>
      <c r="H12" s="260">
        <v>595.4758920453198</v>
      </c>
      <c r="I12" s="260">
        <v>314.1769635363757</v>
      </c>
      <c r="J12" s="260">
        <v>839.4104353243788</v>
      </c>
      <c r="K12" s="260">
        <v>2446.8858942379566</v>
      </c>
      <c r="L12" s="260">
        <v>114.01825396825396</v>
      </c>
      <c r="M12" s="4"/>
    </row>
    <row r="13" spans="2:13" ht="12.75">
      <c r="B13" s="6"/>
      <c r="C13" s="3" t="s">
        <v>198</v>
      </c>
      <c r="D13" s="3"/>
      <c r="E13" s="260">
        <v>16771.36816904603</v>
      </c>
      <c r="F13" s="260">
        <v>7185.027424098079</v>
      </c>
      <c r="G13" s="260">
        <v>2571.665209352122</v>
      </c>
      <c r="H13" s="260">
        <v>573.4421828026408</v>
      </c>
      <c r="I13" s="260">
        <v>526.769410832761</v>
      </c>
      <c r="J13" s="260">
        <v>1246.7611205640062</v>
      </c>
      <c r="K13" s="260">
        <v>2200.3931826391813</v>
      </c>
      <c r="L13" s="260">
        <v>155.54603174603173</v>
      </c>
      <c r="M13" s="4"/>
    </row>
    <row r="14" spans="2:13" ht="12.75">
      <c r="B14" s="6"/>
      <c r="C14" s="3"/>
      <c r="D14" s="3" t="s">
        <v>196</v>
      </c>
      <c r="E14" s="260">
        <v>6521.73503369191</v>
      </c>
      <c r="F14" s="260">
        <v>3438.30341991342</v>
      </c>
      <c r="G14" s="260">
        <v>677.2944444444445</v>
      </c>
      <c r="H14" s="260">
        <v>257.9238095238095</v>
      </c>
      <c r="I14" s="260">
        <v>121.5142857142857</v>
      </c>
      <c r="J14" s="260">
        <v>248.04761904761904</v>
      </c>
      <c r="K14" s="260">
        <v>704.087539154001</v>
      </c>
      <c r="L14" s="260">
        <v>122.9</v>
      </c>
      <c r="M14" s="4"/>
    </row>
    <row r="15" spans="2:13" ht="12.75">
      <c r="B15" s="6"/>
      <c r="C15" s="3"/>
      <c r="D15" s="3" t="s">
        <v>197</v>
      </c>
      <c r="E15" s="260">
        <v>10249.633135354112</v>
      </c>
      <c r="F15" s="260">
        <v>3746.724004184658</v>
      </c>
      <c r="G15" s="260">
        <v>1894.3707649076778</v>
      </c>
      <c r="H15" s="260">
        <v>315.5183732788312</v>
      </c>
      <c r="I15" s="260">
        <v>405.25512511847523</v>
      </c>
      <c r="J15" s="260">
        <v>998.7135015163872</v>
      </c>
      <c r="K15" s="260">
        <v>1496.30564348518</v>
      </c>
      <c r="L15" s="260">
        <v>32.64603174603175</v>
      </c>
      <c r="M15" s="4"/>
    </row>
    <row r="16" spans="2:13" ht="12.75">
      <c r="B16" s="6"/>
      <c r="C16" s="3" t="s">
        <v>199</v>
      </c>
      <c r="D16" s="3"/>
      <c r="E16" s="260">
        <v>3051.6705522254</v>
      </c>
      <c r="F16" s="260">
        <v>998.6393670985441</v>
      </c>
      <c r="G16" s="260">
        <v>498.65932426087386</v>
      </c>
      <c r="H16" s="260">
        <v>116.97459848954955</v>
      </c>
      <c r="I16" s="260">
        <v>43.72596741861651</v>
      </c>
      <c r="J16" s="260">
        <v>444.9240171704143</v>
      </c>
      <c r="K16" s="260">
        <v>247.78483035560166</v>
      </c>
      <c r="L16" s="260">
        <v>5.435714285714285</v>
      </c>
      <c r="M16" s="4"/>
    </row>
    <row r="17" spans="2:13" ht="12.75">
      <c r="B17" s="2"/>
      <c r="C17" s="3"/>
      <c r="D17" s="3" t="s">
        <v>196</v>
      </c>
      <c r="E17" s="260">
        <v>1457.4502059025726</v>
      </c>
      <c r="F17" s="260">
        <v>375.7346577428279</v>
      </c>
      <c r="G17" s="260">
        <v>216.30798696288988</v>
      </c>
      <c r="H17" s="260">
        <v>45.53466345406246</v>
      </c>
      <c r="I17" s="260">
        <v>2.890632592359483</v>
      </c>
      <c r="J17" s="260">
        <v>278.6419962277779</v>
      </c>
      <c r="K17" s="260">
        <v>49.69131545669827</v>
      </c>
      <c r="L17" s="260">
        <v>5.435714285714285</v>
      </c>
      <c r="M17" s="4"/>
    </row>
    <row r="18" spans="2:13" ht="12.75">
      <c r="B18" s="2"/>
      <c r="C18" s="3"/>
      <c r="D18" s="3" t="s">
        <v>197</v>
      </c>
      <c r="E18" s="260">
        <v>1594.2203463228284</v>
      </c>
      <c r="F18" s="260">
        <v>622.904709355716</v>
      </c>
      <c r="G18" s="260">
        <v>282.35133729798406</v>
      </c>
      <c r="H18" s="260">
        <v>71.43993503548708</v>
      </c>
      <c r="I18" s="260">
        <v>40.835334826257025</v>
      </c>
      <c r="J18" s="260">
        <v>166.28202094263636</v>
      </c>
      <c r="K18" s="260">
        <v>198.09351489890338</v>
      </c>
      <c r="L18" s="260">
        <v>0</v>
      </c>
      <c r="M18" s="4"/>
    </row>
    <row r="19" spans="2:13" s="14" customFormat="1" ht="22.5" customHeight="1">
      <c r="B19" s="15"/>
      <c r="C19" s="156" t="s">
        <v>200</v>
      </c>
      <c r="D19" s="16"/>
      <c r="E19" s="257">
        <v>105528.88850955747</v>
      </c>
      <c r="F19" s="256">
        <v>33397.187944799334</v>
      </c>
      <c r="G19" s="256">
        <v>27544.524831908744</v>
      </c>
      <c r="H19" s="256">
        <v>6682.2477414635705</v>
      </c>
      <c r="I19" s="256">
        <v>3264.6764926284663</v>
      </c>
      <c r="J19" s="256">
        <v>3001.0756478821686</v>
      </c>
      <c r="K19" s="256">
        <v>7000.442669519825</v>
      </c>
      <c r="L19" s="256">
        <v>176.74618696157054</v>
      </c>
      <c r="M19" s="18"/>
    </row>
    <row r="20" spans="2:13" ht="12.75">
      <c r="B20" s="2"/>
      <c r="C20" s="3" t="s">
        <v>195</v>
      </c>
      <c r="D20" s="3"/>
      <c r="E20" s="260">
        <v>47216.09948330567</v>
      </c>
      <c r="F20" s="260">
        <v>14664.439530915988</v>
      </c>
      <c r="G20" s="260">
        <v>9130.143942529305</v>
      </c>
      <c r="H20" s="260">
        <v>3292.9571728602396</v>
      </c>
      <c r="I20" s="260">
        <v>1574.4439532171223</v>
      </c>
      <c r="J20" s="260">
        <v>1652.0861802729823</v>
      </c>
      <c r="K20" s="260">
        <v>3812.170953573581</v>
      </c>
      <c r="L20" s="260">
        <v>86.01598579782792</v>
      </c>
      <c r="M20" s="4"/>
    </row>
    <row r="21" spans="2:13" ht="12.75">
      <c r="B21" s="2"/>
      <c r="C21" s="3"/>
      <c r="D21" s="3" t="s">
        <v>196</v>
      </c>
      <c r="E21" s="260">
        <v>16348.783139929437</v>
      </c>
      <c r="F21" s="260">
        <v>5210.874858442658</v>
      </c>
      <c r="G21" s="260">
        <v>3982.8812658224233</v>
      </c>
      <c r="H21" s="260">
        <v>1219.6985341295122</v>
      </c>
      <c r="I21" s="260">
        <v>686.270482191407</v>
      </c>
      <c r="J21" s="260">
        <v>430.17990500807963</v>
      </c>
      <c r="K21" s="260">
        <v>956.747510252072</v>
      </c>
      <c r="L21" s="260">
        <v>18.124511278195488</v>
      </c>
      <c r="M21" s="4"/>
    </row>
    <row r="22" spans="2:13" ht="12.75">
      <c r="B22" s="2"/>
      <c r="C22" s="3"/>
      <c r="D22" s="3" t="s">
        <v>197</v>
      </c>
      <c r="E22" s="260">
        <v>30867.268248138134</v>
      </c>
      <c r="F22" s="260">
        <v>9453.516577235236</v>
      </c>
      <c r="G22" s="260">
        <v>5147.262676706882</v>
      </c>
      <c r="H22" s="260">
        <v>2073.3062577783467</v>
      </c>
      <c r="I22" s="260">
        <v>888.173418394136</v>
      </c>
      <c r="J22" s="260">
        <v>1221.906275264903</v>
      </c>
      <c r="K22" s="260">
        <v>2855.4234959530877</v>
      </c>
      <c r="L22" s="260">
        <v>67.89147451963242</v>
      </c>
      <c r="M22" s="4"/>
    </row>
    <row r="23" spans="2:13" ht="12.75">
      <c r="B23" s="2"/>
      <c r="C23" s="3" t="s">
        <v>198</v>
      </c>
      <c r="D23" s="3"/>
      <c r="E23" s="260">
        <v>47221.048007302576</v>
      </c>
      <c r="F23" s="260">
        <v>15229.630095815452</v>
      </c>
      <c r="G23" s="260">
        <v>16314.9590894519</v>
      </c>
      <c r="H23" s="260">
        <v>2693.7938644746887</v>
      </c>
      <c r="I23" s="260">
        <v>1188.3905701840406</v>
      </c>
      <c r="J23" s="260">
        <v>1073.8742210145042</v>
      </c>
      <c r="K23" s="260">
        <v>2560.02608447762</v>
      </c>
      <c r="L23" s="260">
        <v>60.07838763575606</v>
      </c>
      <c r="M23" s="4"/>
    </row>
    <row r="24" spans="2:13" ht="12.75">
      <c r="B24" s="2"/>
      <c r="C24" s="3"/>
      <c r="D24" s="3" t="s">
        <v>196</v>
      </c>
      <c r="E24" s="260">
        <v>27862.328615774884</v>
      </c>
      <c r="F24" s="260">
        <v>7567.489897738208</v>
      </c>
      <c r="G24" s="260">
        <v>13298.382892334419</v>
      </c>
      <c r="H24" s="260">
        <v>1205.7405521703479</v>
      </c>
      <c r="I24" s="260">
        <v>599.1628414298065</v>
      </c>
      <c r="J24" s="260">
        <v>505.13468417949923</v>
      </c>
      <c r="K24" s="260">
        <v>1233.078909913877</v>
      </c>
      <c r="L24" s="260">
        <v>12.317280701754385</v>
      </c>
      <c r="M24" s="4"/>
    </row>
    <row r="25" spans="2:13" ht="12.75">
      <c r="B25" s="2"/>
      <c r="C25" s="3"/>
      <c r="D25" s="3" t="s">
        <v>197</v>
      </c>
      <c r="E25" s="260">
        <v>19358.71939152768</v>
      </c>
      <c r="F25" s="260">
        <v>7662.140198077246</v>
      </c>
      <c r="G25" s="260">
        <v>3016.57619711748</v>
      </c>
      <c r="H25" s="260">
        <v>1488.0056932567218</v>
      </c>
      <c r="I25" s="260">
        <v>589.2277287542344</v>
      </c>
      <c r="J25" s="260">
        <v>568.739536835005</v>
      </c>
      <c r="K25" s="260">
        <v>1326.9471745637436</v>
      </c>
      <c r="L25" s="260">
        <v>47.76110693400167</v>
      </c>
      <c r="M25" s="4"/>
    </row>
    <row r="26" spans="2:13" ht="12.75">
      <c r="B26" s="2"/>
      <c r="C26" s="3" t="s">
        <v>199</v>
      </c>
      <c r="D26" s="3"/>
      <c r="E26" s="260">
        <v>11091.786473494676</v>
      </c>
      <c r="F26" s="260">
        <v>3503.1659371155206</v>
      </c>
      <c r="G26" s="260">
        <v>2099.4217999275365</v>
      </c>
      <c r="H26" s="260">
        <v>695.4967041286419</v>
      </c>
      <c r="I26" s="260">
        <v>501.8419692273027</v>
      </c>
      <c r="J26" s="260">
        <v>275.1152465946823</v>
      </c>
      <c r="K26" s="260">
        <v>628.2456314686242</v>
      </c>
      <c r="L26" s="260">
        <v>30.651813527986633</v>
      </c>
      <c r="M26" s="4"/>
    </row>
    <row r="27" spans="2:13" ht="12.75">
      <c r="B27" s="2"/>
      <c r="C27" s="3"/>
      <c r="D27" s="3" t="s">
        <v>196</v>
      </c>
      <c r="E27" s="260">
        <v>4551.5971589797655</v>
      </c>
      <c r="F27" s="260">
        <v>1410.3453164272146</v>
      </c>
      <c r="G27" s="260">
        <v>1023.4133603656554</v>
      </c>
      <c r="H27" s="260">
        <v>209.15991640737988</v>
      </c>
      <c r="I27" s="260">
        <v>151.56667763389024</v>
      </c>
      <c r="J27" s="260">
        <v>115.52062065937059</v>
      </c>
      <c r="K27" s="260">
        <v>296.46968834812594</v>
      </c>
      <c r="L27" s="260">
        <v>14.961516290726816</v>
      </c>
      <c r="M27" s="4"/>
    </row>
    <row r="28" spans="2:13" ht="12.75">
      <c r="B28" s="2"/>
      <c r="C28" s="3"/>
      <c r="D28" s="3" t="s">
        <v>197</v>
      </c>
      <c r="E28" s="260">
        <v>6540.189314514909</v>
      </c>
      <c r="F28" s="260">
        <v>2092.820620688307</v>
      </c>
      <c r="G28" s="260">
        <v>1075.9608205142613</v>
      </c>
      <c r="H28" s="260">
        <v>486.33678772126245</v>
      </c>
      <c r="I28" s="260">
        <v>350.2752915934127</v>
      </c>
      <c r="J28" s="260">
        <v>159.59462593531174</v>
      </c>
      <c r="K28" s="260">
        <v>331.7759431204983</v>
      </c>
      <c r="L28" s="260">
        <v>15.690297237259816</v>
      </c>
      <c r="M28" s="4"/>
    </row>
    <row r="29" spans="2:13" ht="22.5" customHeight="1">
      <c r="B29" s="2"/>
      <c r="C29" s="156" t="s">
        <v>201</v>
      </c>
      <c r="D29" s="16"/>
      <c r="E29" s="256">
        <v>101002.57271844208</v>
      </c>
      <c r="F29" s="256">
        <v>32624.45697528373</v>
      </c>
      <c r="G29" s="256">
        <v>24865.28572455917</v>
      </c>
      <c r="H29" s="256">
        <v>6831.885620905982</v>
      </c>
      <c r="I29" s="256">
        <v>2207.3191063244467</v>
      </c>
      <c r="J29" s="256">
        <v>2892.594590466588</v>
      </c>
      <c r="K29" s="256">
        <v>7121.135823202024</v>
      </c>
      <c r="L29" s="256">
        <v>191.63757184544696</v>
      </c>
      <c r="M29" s="18"/>
    </row>
    <row r="30" spans="2:13" ht="12.75">
      <c r="B30" s="6"/>
      <c r="C30" s="3" t="s">
        <v>195</v>
      </c>
      <c r="D30" s="3"/>
      <c r="E30" s="260">
        <v>45458.81477509646</v>
      </c>
      <c r="F30" s="260">
        <v>15573.079978740418</v>
      </c>
      <c r="G30" s="260">
        <v>7550.373658054987</v>
      </c>
      <c r="H30" s="260">
        <v>3259.390203434178</v>
      </c>
      <c r="I30" s="260">
        <v>1037.6765895747737</v>
      </c>
      <c r="J30" s="260">
        <v>1598.6974380623747</v>
      </c>
      <c r="K30" s="260">
        <v>3966.5917557499956</v>
      </c>
      <c r="L30" s="260">
        <v>90.1942686633249</v>
      </c>
      <c r="M30" s="4"/>
    </row>
    <row r="31" spans="2:13" ht="12.75">
      <c r="B31" s="6"/>
      <c r="C31" s="3"/>
      <c r="D31" s="3" t="s">
        <v>196</v>
      </c>
      <c r="E31" s="260">
        <v>15463.137397739507</v>
      </c>
      <c r="F31" s="260">
        <v>5361.549761182775</v>
      </c>
      <c r="G31" s="260">
        <v>2251.7361792279507</v>
      </c>
      <c r="H31" s="260">
        <v>1093.4865076148076</v>
      </c>
      <c r="I31" s="260">
        <v>335.85327981025074</v>
      </c>
      <c r="J31" s="260">
        <v>408.62796004718365</v>
      </c>
      <c r="K31" s="260">
        <v>962.7351180792764</v>
      </c>
      <c r="L31" s="260">
        <v>21.37036573433584</v>
      </c>
      <c r="M31" s="4"/>
    </row>
    <row r="32" spans="2:13" ht="12.75">
      <c r="B32" s="6"/>
      <c r="C32" s="3"/>
      <c r="D32" s="3" t="s">
        <v>197</v>
      </c>
      <c r="E32" s="260">
        <v>29995.73180406009</v>
      </c>
      <c r="F32" s="260">
        <v>10211.530217557643</v>
      </c>
      <c r="G32" s="260">
        <v>5298.637478827038</v>
      </c>
      <c r="H32" s="260">
        <v>2165.903695819371</v>
      </c>
      <c r="I32" s="260">
        <v>701.8233097645232</v>
      </c>
      <c r="J32" s="260">
        <v>1190.0694780151907</v>
      </c>
      <c r="K32" s="260">
        <v>3003.8566376707195</v>
      </c>
      <c r="L32" s="260">
        <v>68.82390292898909</v>
      </c>
      <c r="M32" s="4"/>
    </row>
    <row r="33" spans="2:13" ht="12.75">
      <c r="B33" s="6"/>
      <c r="C33" s="3" t="s">
        <v>198</v>
      </c>
      <c r="D33" s="3"/>
      <c r="E33" s="260">
        <v>42384.77773472834</v>
      </c>
      <c r="F33" s="260">
        <v>13269.72732632526</v>
      </c>
      <c r="G33" s="260">
        <v>15048.263807639294</v>
      </c>
      <c r="H33" s="260">
        <v>2457.7205029498987</v>
      </c>
      <c r="I33" s="260">
        <v>782.9838402863927</v>
      </c>
      <c r="J33" s="260">
        <v>900.5315835204706</v>
      </c>
      <c r="K33" s="260">
        <v>2022.118006991659</v>
      </c>
      <c r="L33" s="260">
        <v>51.244298245614026</v>
      </c>
      <c r="M33" s="4"/>
    </row>
    <row r="34" spans="2:13" ht="12.75">
      <c r="B34" s="6"/>
      <c r="C34" s="3"/>
      <c r="D34" s="3" t="s">
        <v>196</v>
      </c>
      <c r="E34" s="260">
        <v>23626.953722611022</v>
      </c>
      <c r="F34" s="260">
        <v>5674.896942161758</v>
      </c>
      <c r="G34" s="260">
        <v>12199.23234010756</v>
      </c>
      <c r="H34" s="260">
        <v>903.3678469909762</v>
      </c>
      <c r="I34" s="260">
        <v>320.90784527073015</v>
      </c>
      <c r="J34" s="260">
        <v>364.632786309125</v>
      </c>
      <c r="K34" s="260">
        <v>915.1680941718098</v>
      </c>
      <c r="L34" s="260">
        <v>7.778947368421053</v>
      </c>
      <c r="M34" s="4"/>
    </row>
    <row r="35" spans="2:13" ht="12.75">
      <c r="B35" s="6"/>
      <c r="C35" s="3"/>
      <c r="D35" s="3" t="s">
        <v>197</v>
      </c>
      <c r="E35" s="260">
        <v>18757.82395948574</v>
      </c>
      <c r="F35" s="260">
        <v>7594.87800321112</v>
      </c>
      <c r="G35" s="260">
        <v>2849.0314675317345</v>
      </c>
      <c r="H35" s="260">
        <v>1554.3526559589232</v>
      </c>
      <c r="I35" s="260">
        <v>462.07599501566284</v>
      </c>
      <c r="J35" s="260">
        <v>535.8987972113456</v>
      </c>
      <c r="K35" s="260">
        <v>1106.9499128198493</v>
      </c>
      <c r="L35" s="260">
        <v>43.46535087719298</v>
      </c>
      <c r="M35" s="4"/>
    </row>
    <row r="36" spans="2:13" ht="12.75">
      <c r="B36" s="6"/>
      <c r="C36" s="3" t="s">
        <v>199</v>
      </c>
      <c r="D36" s="3"/>
      <c r="E36" s="260">
        <v>13158.980208617273</v>
      </c>
      <c r="F36" s="260">
        <v>3781.6496702180543</v>
      </c>
      <c r="G36" s="260">
        <v>2266.6482588648882</v>
      </c>
      <c r="H36" s="260">
        <v>1114.7749145219045</v>
      </c>
      <c r="I36" s="260">
        <v>386.65867646327985</v>
      </c>
      <c r="J36" s="260">
        <v>393.3655688837427</v>
      </c>
      <c r="K36" s="260">
        <v>1132.4260604603694</v>
      </c>
      <c r="L36" s="260">
        <v>50.199004936507926</v>
      </c>
      <c r="M36" s="4"/>
    </row>
    <row r="37" spans="2:13" ht="12.75">
      <c r="B37" s="6"/>
      <c r="C37" s="3"/>
      <c r="D37" s="3" t="s">
        <v>196</v>
      </c>
      <c r="E37" s="260">
        <v>5402.170671415133</v>
      </c>
      <c r="F37" s="260">
        <v>1487.2673037070012</v>
      </c>
      <c r="G37" s="260">
        <v>1007.4060322954399</v>
      </c>
      <c r="H37" s="260">
        <v>319.90792773499487</v>
      </c>
      <c r="I37" s="260">
        <v>92.40578110688375</v>
      </c>
      <c r="J37" s="260">
        <v>168.04067776127002</v>
      </c>
      <c r="K37" s="260">
        <v>482.21150096482035</v>
      </c>
      <c r="L37" s="260">
        <v>29.482379621553882</v>
      </c>
      <c r="M37" s="4"/>
    </row>
    <row r="38" spans="2:13" ht="12.75">
      <c r="B38" s="6"/>
      <c r="C38" s="3"/>
      <c r="D38" s="3" t="s">
        <v>197</v>
      </c>
      <c r="E38" s="260">
        <v>7756.821553834629</v>
      </c>
      <c r="F38" s="260">
        <v>2294.431890320577</v>
      </c>
      <c r="G38" s="260">
        <v>1259.24217393787</v>
      </c>
      <c r="H38" s="260">
        <v>794.8669867869088</v>
      </c>
      <c r="I38" s="260">
        <v>294.2028953563959</v>
      </c>
      <c r="J38" s="260">
        <v>225.3248911224727</v>
      </c>
      <c r="K38" s="260">
        <v>650.2621785431684</v>
      </c>
      <c r="L38" s="260">
        <v>20.716625314954044</v>
      </c>
      <c r="M38" s="4"/>
    </row>
    <row r="39" spans="2:13" ht="22.5" customHeight="1">
      <c r="B39" s="2"/>
      <c r="C39" s="16" t="s">
        <v>202</v>
      </c>
      <c r="D39" s="87"/>
      <c r="E39" s="256">
        <v>160194.00093306592</v>
      </c>
      <c r="F39" s="256">
        <v>50902.90921287393</v>
      </c>
      <c r="G39" s="256">
        <v>44069.55175617576</v>
      </c>
      <c r="H39" s="256">
        <v>10237.935864698533</v>
      </c>
      <c r="I39" s="256">
        <v>4165.935353872754</v>
      </c>
      <c r="J39" s="256">
        <v>4268.278429181078</v>
      </c>
      <c r="K39" s="256">
        <v>10232.197111744274</v>
      </c>
      <c r="L39" s="256">
        <v>280.27863157644106</v>
      </c>
      <c r="M39" s="18"/>
    </row>
    <row r="40" spans="2:13" ht="22.5" customHeight="1">
      <c r="B40" s="2"/>
      <c r="C40" s="16" t="s">
        <v>203</v>
      </c>
      <c r="D40" s="87"/>
      <c r="E40" s="260">
        <v>0</v>
      </c>
      <c r="F40" s="260">
        <v>0</v>
      </c>
      <c r="G40" s="260">
        <v>0</v>
      </c>
      <c r="H40" s="260">
        <v>0</v>
      </c>
      <c r="I40" s="260">
        <v>0</v>
      </c>
      <c r="J40" s="260">
        <v>0</v>
      </c>
      <c r="K40" s="260">
        <v>0</v>
      </c>
      <c r="L40" s="260">
        <v>0</v>
      </c>
      <c r="M40" s="18"/>
    </row>
    <row r="41" spans="2:13" ht="29.25" customHeight="1">
      <c r="B41" s="106"/>
      <c r="C41" s="339" t="s">
        <v>204</v>
      </c>
      <c r="D41" s="340"/>
      <c r="E41" s="279">
        <v>3377808.6204586443</v>
      </c>
      <c r="F41" s="279">
        <v>1101254.281860922</v>
      </c>
      <c r="G41" s="279">
        <v>567733.6932367801</v>
      </c>
      <c r="H41" s="279">
        <v>360480.83473369596</v>
      </c>
      <c r="I41" s="279">
        <v>167840.8979878291</v>
      </c>
      <c r="J41" s="279">
        <v>182001.99240161</v>
      </c>
      <c r="K41" s="279">
        <v>248774.79846527017</v>
      </c>
      <c r="L41" s="279">
        <v>45100.36375947392</v>
      </c>
      <c r="M41" s="13"/>
    </row>
    <row r="42" spans="2:13" s="14" customFormat="1" ht="2.25" customHeight="1">
      <c r="B42" s="15"/>
      <c r="C42" s="16"/>
      <c r="D42" s="16"/>
      <c r="E42" s="63"/>
      <c r="F42" s="63"/>
      <c r="G42" s="63"/>
      <c r="H42" s="63"/>
      <c r="I42" s="63"/>
      <c r="J42" s="63"/>
      <c r="K42" s="63"/>
      <c r="L42" s="63"/>
      <c r="M42" s="18"/>
    </row>
    <row r="43" spans="2:13" ht="12.75">
      <c r="B43" s="109"/>
      <c r="C43" s="354" t="s">
        <v>153</v>
      </c>
      <c r="D43" s="371"/>
      <c r="E43" s="371"/>
      <c r="F43" s="371"/>
      <c r="G43" s="371"/>
      <c r="H43" s="371"/>
      <c r="I43" s="371"/>
      <c r="J43" s="371"/>
      <c r="K43" s="371"/>
      <c r="M43" s="86"/>
    </row>
    <row r="44" spans="2:13" ht="12.75">
      <c r="B44" s="109"/>
      <c r="C44" s="157"/>
      <c r="D44" s="125"/>
      <c r="E44" s="125"/>
      <c r="F44" s="125"/>
      <c r="G44" s="125"/>
      <c r="H44" s="125"/>
      <c r="I44" s="125"/>
      <c r="J44" s="125"/>
      <c r="K44" s="125"/>
      <c r="M44" s="86"/>
    </row>
    <row r="45" spans="2:13" ht="12.75">
      <c r="B45" s="109"/>
      <c r="C45" s="157"/>
      <c r="D45" s="125"/>
      <c r="E45" s="125"/>
      <c r="F45" s="125"/>
      <c r="G45" s="125"/>
      <c r="H45" s="125"/>
      <c r="I45" s="125"/>
      <c r="J45" s="125"/>
      <c r="K45" s="125"/>
      <c r="M45" s="86"/>
    </row>
    <row r="46" spans="2:13" ht="12.75">
      <c r="B46" s="109"/>
      <c r="C46" s="157"/>
      <c r="D46" s="125"/>
      <c r="E46" s="125"/>
      <c r="F46" s="125"/>
      <c r="G46" s="125"/>
      <c r="H46" s="125"/>
      <c r="I46" s="125"/>
      <c r="J46" s="125"/>
      <c r="K46" s="125"/>
      <c r="M46" s="86"/>
    </row>
    <row r="47" spans="2:13" ht="12.75">
      <c r="B47" s="109"/>
      <c r="C47" s="157"/>
      <c r="D47" s="125"/>
      <c r="E47" s="125"/>
      <c r="F47" s="125"/>
      <c r="G47" s="125"/>
      <c r="H47" s="125"/>
      <c r="I47" s="125"/>
      <c r="J47" s="125"/>
      <c r="K47" s="125"/>
      <c r="M47" s="86"/>
    </row>
    <row r="48" spans="2:13" ht="111" customHeight="1">
      <c r="B48" s="109"/>
      <c r="C48" s="157"/>
      <c r="D48" s="125"/>
      <c r="E48" s="125"/>
      <c r="F48" s="125"/>
      <c r="G48" s="125"/>
      <c r="H48" s="125"/>
      <c r="I48" s="125"/>
      <c r="J48" s="125"/>
      <c r="K48" s="125"/>
      <c r="L48" s="164" t="s">
        <v>194</v>
      </c>
      <c r="M48" s="86"/>
    </row>
    <row r="49" spans="2:13" ht="3" customHeight="1">
      <c r="B49" s="77"/>
      <c r="C49" s="78"/>
      <c r="D49" s="78"/>
      <c r="E49" s="61"/>
      <c r="F49" s="61"/>
      <c r="G49" s="61"/>
      <c r="H49" s="61"/>
      <c r="I49" s="61"/>
      <c r="J49" s="61"/>
      <c r="K49" s="61"/>
      <c r="L49" s="61"/>
      <c r="M49" s="74"/>
    </row>
  </sheetData>
  <mergeCells count="11">
    <mergeCell ref="C41:D41"/>
    <mergeCell ref="G7:G8"/>
    <mergeCell ref="K7:K8"/>
    <mergeCell ref="C43:K43"/>
    <mergeCell ref="L7:M8"/>
    <mergeCell ref="E7:E8"/>
    <mergeCell ref="B7:D8"/>
    <mergeCell ref="F7:F8"/>
    <mergeCell ref="H7:H8"/>
    <mergeCell ref="J7:J8"/>
    <mergeCell ref="I7:I8"/>
  </mergeCells>
  <printOptions/>
  <pageMargins left="0.590551181102362" right="0.590551181102362" top="0.47244094488189003" bottom="0.590551181102362" header="0.393700787401575" footer="0.393700787401575"/>
  <pageSetup horizontalDpi="600" verticalDpi="600" orientation="portrait" paperSize="9" scale="98" r:id="rId1"/>
  <headerFooter alignWithMargins="0">
    <oddFooter>&amp;L&amp;8Triennial Central Bank Survey 2010&amp;R&amp;10 11</oddFooter>
  </headerFooter>
</worksheet>
</file>

<file path=xl/worksheets/sheet14.xml><?xml version="1.0" encoding="utf-8"?>
<worksheet xmlns="http://schemas.openxmlformats.org/spreadsheetml/2006/main" xmlns:r="http://schemas.openxmlformats.org/officeDocument/2006/relationships">
  <sheetPr codeName="Sheet40"/>
  <dimension ref="A1:N46"/>
  <sheetViews>
    <sheetView zoomScale="85" zoomScaleNormal="85" zoomScaleSheetLayoutView="100" workbookViewId="0" topLeftCell="A1">
      <selection activeCell="A1" sqref="A1"/>
    </sheetView>
  </sheetViews>
  <sheetFormatPr defaultColWidth="9.140625" defaultRowHeight="12.75"/>
  <cols>
    <col min="1" max="1" width="0.85546875" style="51" customWidth="1"/>
    <col min="2" max="2" width="7.28125" style="1" customWidth="1"/>
    <col min="3" max="3" width="8.140625" style="1" customWidth="1"/>
    <col min="4" max="4" width="7.421875" style="1" customWidth="1"/>
    <col min="5" max="7" width="7.28125" style="1" customWidth="1"/>
    <col min="8" max="8" width="10.00390625" style="1" customWidth="1"/>
    <col min="9" max="9" width="9.8515625" style="1" customWidth="1"/>
    <col min="10" max="10" width="0.13671875" style="1" customWidth="1"/>
    <col min="11" max="11" width="0.9921875" style="1" customWidth="1"/>
    <col min="12" max="12" width="2.7109375" style="1" customWidth="1"/>
    <col min="13" max="13" width="21.7109375" style="1" customWidth="1"/>
    <col min="14" max="14" width="1.1484375" style="51" customWidth="1"/>
    <col min="15" max="16384" width="9.140625" style="1" customWidth="1"/>
  </cols>
  <sheetData>
    <row r="1" spans="1:14" ht="15.75">
      <c r="A1" s="25"/>
      <c r="B1" s="153" t="s">
        <v>205</v>
      </c>
      <c r="C1" s="26"/>
      <c r="D1" s="26"/>
      <c r="E1" s="26"/>
      <c r="F1" s="26"/>
      <c r="G1" s="26"/>
      <c r="H1" s="26"/>
      <c r="I1" s="26"/>
      <c r="J1" s="26"/>
      <c r="K1" s="60"/>
      <c r="L1" s="60"/>
      <c r="M1" s="26"/>
      <c r="N1" s="73"/>
    </row>
    <row r="2" spans="1:14" ht="18.75">
      <c r="A2" s="66"/>
      <c r="B2" s="152" t="s">
        <v>82</v>
      </c>
      <c r="C2" s="28"/>
      <c r="D2" s="28"/>
      <c r="E2" s="28"/>
      <c r="F2" s="28"/>
      <c r="G2" s="28"/>
      <c r="H2" s="28"/>
      <c r="I2" s="28"/>
      <c r="J2" s="28"/>
      <c r="K2" s="51"/>
      <c r="L2" s="51"/>
      <c r="M2" s="28"/>
      <c r="N2" s="72"/>
    </row>
    <row r="3" spans="1:14" ht="9" customHeight="1">
      <c r="A3" s="7"/>
      <c r="B3" s="37"/>
      <c r="C3" s="8"/>
      <c r="D3" s="8"/>
      <c r="E3" s="8"/>
      <c r="F3" s="8"/>
      <c r="G3" s="8"/>
      <c r="H3" s="8"/>
      <c r="I3" s="8"/>
      <c r="J3" s="8"/>
      <c r="K3" s="51"/>
      <c r="L3" s="51"/>
      <c r="M3" s="8"/>
      <c r="N3" s="72"/>
    </row>
    <row r="4" spans="1:14" ht="15" customHeight="1">
      <c r="A4" s="66"/>
      <c r="B4" s="36" t="s">
        <v>115</v>
      </c>
      <c r="C4" s="28"/>
      <c r="D4" s="28"/>
      <c r="E4" s="28"/>
      <c r="F4" s="28"/>
      <c r="G4" s="28"/>
      <c r="H4" s="28"/>
      <c r="I4" s="28"/>
      <c r="J4" s="28"/>
      <c r="K4" s="51"/>
      <c r="L4" s="51"/>
      <c r="M4" s="28"/>
      <c r="N4" s="72"/>
    </row>
    <row r="5" spans="1:14" ht="3" customHeight="1">
      <c r="A5" s="7"/>
      <c r="B5" s="38"/>
      <c r="C5" s="8"/>
      <c r="D5" s="8"/>
      <c r="E5" s="8"/>
      <c r="F5" s="8"/>
      <c r="G5" s="8"/>
      <c r="H5" s="8"/>
      <c r="I5" s="8"/>
      <c r="J5" s="8"/>
      <c r="K5" s="51"/>
      <c r="L5" s="51"/>
      <c r="M5" s="8"/>
      <c r="N5" s="72"/>
    </row>
    <row r="6" spans="1:14" ht="15" customHeight="1">
      <c r="A6" s="67"/>
      <c r="B6" s="39" t="s">
        <v>142</v>
      </c>
      <c r="C6" s="33"/>
      <c r="D6" s="33"/>
      <c r="E6" s="33"/>
      <c r="F6" s="33"/>
      <c r="G6" s="33"/>
      <c r="H6" s="33"/>
      <c r="I6" s="33"/>
      <c r="J6" s="33"/>
      <c r="K6" s="51"/>
      <c r="L6" s="51"/>
      <c r="M6" s="113"/>
      <c r="N6" s="74"/>
    </row>
    <row r="7" spans="1:14" ht="12.75" customHeight="1">
      <c r="A7" s="372" t="s">
        <v>105</v>
      </c>
      <c r="B7" s="358"/>
      <c r="C7" s="372" t="s">
        <v>136</v>
      </c>
      <c r="D7" s="372" t="s">
        <v>128</v>
      </c>
      <c r="E7" s="372" t="s">
        <v>138</v>
      </c>
      <c r="F7" s="372" t="s">
        <v>140</v>
      </c>
      <c r="G7" s="372" t="s">
        <v>141</v>
      </c>
      <c r="H7" s="382" t="s">
        <v>91</v>
      </c>
      <c r="I7" s="382" t="s">
        <v>92</v>
      </c>
      <c r="J7" s="384"/>
      <c r="K7" s="372"/>
      <c r="L7" s="373"/>
      <c r="M7" s="373"/>
      <c r="N7" s="384"/>
    </row>
    <row r="8" spans="1:14" ht="42" customHeight="1">
      <c r="A8" s="363"/>
      <c r="B8" s="338"/>
      <c r="C8" s="376"/>
      <c r="D8" s="376"/>
      <c r="E8" s="376"/>
      <c r="F8" s="376"/>
      <c r="G8" s="376"/>
      <c r="H8" s="376"/>
      <c r="I8" s="376"/>
      <c r="J8" s="386"/>
      <c r="K8" s="376"/>
      <c r="L8" s="377"/>
      <c r="M8" s="377"/>
      <c r="N8" s="386"/>
    </row>
    <row r="9" spans="1:14" ht="22.5" customHeight="1">
      <c r="A9" s="198"/>
      <c r="B9" s="282">
        <v>381.4730519480519</v>
      </c>
      <c r="C9" s="277">
        <v>58.30681530331934</v>
      </c>
      <c r="D9" s="277">
        <v>312.7918966156827</v>
      </c>
      <c r="E9" s="277">
        <v>44.782880454911364</v>
      </c>
      <c r="F9" s="277">
        <v>918.2233245807761</v>
      </c>
      <c r="G9" s="277">
        <v>134.47656641604007</v>
      </c>
      <c r="H9" s="277">
        <v>1435.728545211752</v>
      </c>
      <c r="I9" s="276">
        <v>4735.0961735438905</v>
      </c>
      <c r="J9" s="45"/>
      <c r="K9" s="116"/>
      <c r="L9" s="156" t="s">
        <v>177</v>
      </c>
      <c r="M9" s="116"/>
      <c r="N9" s="47"/>
    </row>
    <row r="10" spans="1:14" ht="12.75" customHeight="1">
      <c r="A10" s="198"/>
      <c r="B10" s="284">
        <v>38.71547619047619</v>
      </c>
      <c r="C10" s="260">
        <v>30.988673418485178</v>
      </c>
      <c r="D10" s="260">
        <v>194.78605095598053</v>
      </c>
      <c r="E10" s="260">
        <v>12.632589236733999</v>
      </c>
      <c r="F10" s="260">
        <v>614.9868211702503</v>
      </c>
      <c r="G10" s="260">
        <v>88.83959899749374</v>
      </c>
      <c r="H10" s="260">
        <v>852.2351187401392</v>
      </c>
      <c r="I10" s="260">
        <v>3180.4045852075556</v>
      </c>
      <c r="J10" s="47"/>
      <c r="K10" s="116"/>
      <c r="L10" s="215" t="s">
        <v>195</v>
      </c>
      <c r="M10" s="217"/>
      <c r="N10" s="47"/>
    </row>
    <row r="11" spans="1:14" ht="12.75" customHeight="1">
      <c r="A11" s="198"/>
      <c r="B11" s="284">
        <v>21.575</v>
      </c>
      <c r="C11" s="260">
        <v>3.1047907133657047</v>
      </c>
      <c r="D11" s="260">
        <v>27.092458952751098</v>
      </c>
      <c r="E11" s="260">
        <v>2.8521477249761906</v>
      </c>
      <c r="F11" s="260">
        <v>339.7119770392587</v>
      </c>
      <c r="G11" s="260">
        <v>8.687719298245614</v>
      </c>
      <c r="H11" s="260">
        <v>299.9595230569499</v>
      </c>
      <c r="I11" s="260">
        <v>2058.44175361582</v>
      </c>
      <c r="J11" s="47"/>
      <c r="K11" s="116"/>
      <c r="L11" s="215" t="s">
        <v>196</v>
      </c>
      <c r="M11" s="217"/>
      <c r="N11" s="47"/>
    </row>
    <row r="12" spans="1:14" ht="12.75" customHeight="1">
      <c r="A12" s="198"/>
      <c r="B12" s="284">
        <v>17.140476190476193</v>
      </c>
      <c r="C12" s="260">
        <v>27.883882705119465</v>
      </c>
      <c r="D12" s="260">
        <v>167.69359200322944</v>
      </c>
      <c r="E12" s="260">
        <v>9.780441511757807</v>
      </c>
      <c r="F12" s="260">
        <v>275.2748441309916</v>
      </c>
      <c r="G12" s="260">
        <v>80.15187969924811</v>
      </c>
      <c r="H12" s="260">
        <v>552.2755956831894</v>
      </c>
      <c r="I12" s="260">
        <v>1121.962831591734</v>
      </c>
      <c r="J12" s="47"/>
      <c r="K12" s="116"/>
      <c r="L12" s="215" t="s">
        <v>197</v>
      </c>
      <c r="M12" s="217"/>
      <c r="N12" s="47"/>
    </row>
    <row r="13" spans="1:14" ht="12.75" customHeight="1">
      <c r="A13" s="198"/>
      <c r="B13" s="284">
        <v>154.52424242424243</v>
      </c>
      <c r="C13" s="260">
        <v>21.55232960554306</v>
      </c>
      <c r="D13" s="260">
        <v>49.16618860108002</v>
      </c>
      <c r="E13" s="260">
        <v>17.675431825677364</v>
      </c>
      <c r="F13" s="260">
        <v>243.05926441604527</v>
      </c>
      <c r="G13" s="260">
        <v>37.42882205513784</v>
      </c>
      <c r="H13" s="260">
        <v>423.49516216183036</v>
      </c>
      <c r="I13" s="260">
        <v>1364.8621659216496</v>
      </c>
      <c r="J13" s="47"/>
      <c r="K13" s="116"/>
      <c r="L13" s="215" t="s">
        <v>198</v>
      </c>
      <c r="M13" s="217"/>
      <c r="N13" s="47"/>
    </row>
    <row r="14" spans="1:14" ht="12.75" customHeight="1">
      <c r="A14" s="198"/>
      <c r="B14" s="284">
        <v>141.95</v>
      </c>
      <c r="C14" s="260">
        <v>0.717683044383943</v>
      </c>
      <c r="D14" s="260">
        <v>10.898395143581281</v>
      </c>
      <c r="E14" s="260">
        <v>8.978857142857143</v>
      </c>
      <c r="F14" s="260">
        <v>41.534459138181816</v>
      </c>
      <c r="G14" s="260">
        <v>5.223809523809524</v>
      </c>
      <c r="H14" s="260">
        <v>265.13623885443684</v>
      </c>
      <c r="I14" s="260">
        <v>477.22447304707924</v>
      </c>
      <c r="J14" s="47"/>
      <c r="K14" s="116"/>
      <c r="L14" s="215" t="s">
        <v>196</v>
      </c>
      <c r="M14" s="217"/>
      <c r="N14" s="47"/>
    </row>
    <row r="15" spans="1:14" ht="12.75" customHeight="1">
      <c r="A15" s="198"/>
      <c r="B15" s="284">
        <v>12.574242424242424</v>
      </c>
      <c r="C15" s="260">
        <v>20.83464656115912</v>
      </c>
      <c r="D15" s="260">
        <v>38.26779345749875</v>
      </c>
      <c r="E15" s="260">
        <v>8.696574682820224</v>
      </c>
      <c r="F15" s="260">
        <v>201.52480527786344</v>
      </c>
      <c r="G15" s="260">
        <v>32.20501253132832</v>
      </c>
      <c r="H15" s="260">
        <v>158.3589233073935</v>
      </c>
      <c r="I15" s="260">
        <v>887.6376928745653</v>
      </c>
      <c r="J15" s="47"/>
      <c r="K15" s="116"/>
      <c r="L15" s="215" t="s">
        <v>197</v>
      </c>
      <c r="M15" s="217"/>
      <c r="N15" s="47"/>
    </row>
    <row r="16" spans="1:14" ht="12.75" customHeight="1">
      <c r="A16" s="198"/>
      <c r="B16" s="284">
        <v>188.23333333333335</v>
      </c>
      <c r="C16" s="260">
        <v>5.765812279291099</v>
      </c>
      <c r="D16" s="260">
        <v>68.83965705862215</v>
      </c>
      <c r="E16" s="260">
        <v>14.474859392499999</v>
      </c>
      <c r="F16" s="260">
        <v>60.177238994480525</v>
      </c>
      <c r="G16" s="260">
        <v>8.208145363408521</v>
      </c>
      <c r="H16" s="260">
        <v>159.99826430978212</v>
      </c>
      <c r="I16" s="260">
        <v>189.82942241466807</v>
      </c>
      <c r="J16" s="47"/>
      <c r="K16" s="116"/>
      <c r="L16" s="215" t="s">
        <v>199</v>
      </c>
      <c r="M16" s="217"/>
      <c r="N16" s="47"/>
    </row>
    <row r="17" spans="1:14" ht="12.75" customHeight="1">
      <c r="A17" s="198"/>
      <c r="B17" s="284">
        <v>186.9</v>
      </c>
      <c r="C17" s="260">
        <v>2.914189789671176</v>
      </c>
      <c r="D17" s="260">
        <v>19.272859310852755</v>
      </c>
      <c r="E17" s="260">
        <v>14.474859392499999</v>
      </c>
      <c r="F17" s="260">
        <v>56.2486675659091</v>
      </c>
      <c r="G17" s="260">
        <v>2.258145363408521</v>
      </c>
      <c r="H17" s="260">
        <v>148.12429458099425</v>
      </c>
      <c r="I17" s="260">
        <v>53.02022317690668</v>
      </c>
      <c r="J17" s="47"/>
      <c r="K17" s="116"/>
      <c r="L17" s="215" t="s">
        <v>196</v>
      </c>
      <c r="M17" s="217"/>
      <c r="N17" s="47"/>
    </row>
    <row r="18" spans="1:14" ht="12.75" customHeight="1">
      <c r="A18" s="198"/>
      <c r="B18" s="284">
        <v>1.3333333333333333</v>
      </c>
      <c r="C18" s="260">
        <v>2.8516224896199223</v>
      </c>
      <c r="D18" s="260">
        <v>49.56679774776939</v>
      </c>
      <c r="E18" s="260">
        <v>0</v>
      </c>
      <c r="F18" s="260">
        <v>3.928571428571429</v>
      </c>
      <c r="G18" s="260">
        <v>5.95</v>
      </c>
      <c r="H18" s="260">
        <v>11.873969728787879</v>
      </c>
      <c r="I18" s="260">
        <v>136.8091992377625</v>
      </c>
      <c r="J18" s="47"/>
      <c r="K18" s="116"/>
      <c r="L18" s="215" t="s">
        <v>197</v>
      </c>
      <c r="M18" s="217"/>
      <c r="N18" s="47"/>
    </row>
    <row r="19" spans="1:14" s="14" customFormat="1" ht="22.5" customHeight="1">
      <c r="A19" s="17"/>
      <c r="B19" s="285">
        <v>2407.2884571041245</v>
      </c>
      <c r="C19" s="257">
        <v>3088.8967856003646</v>
      </c>
      <c r="D19" s="257">
        <v>1030.7364649241117</v>
      </c>
      <c r="E19" s="257">
        <v>2004.458691379921</v>
      </c>
      <c r="F19" s="257">
        <v>2183.3603511336987</v>
      </c>
      <c r="G19" s="257">
        <v>571.8477501190497</v>
      </c>
      <c r="H19" s="257">
        <v>1349.3198840745038</v>
      </c>
      <c r="I19" s="256">
        <v>11826.078610058006</v>
      </c>
      <c r="J19" s="18"/>
      <c r="K19" s="69"/>
      <c r="L19" s="156" t="s">
        <v>200</v>
      </c>
      <c r="M19" s="116"/>
      <c r="N19" s="71"/>
    </row>
    <row r="20" spans="1:14" ht="12.75">
      <c r="A20" s="5"/>
      <c r="B20" s="284">
        <v>1193.0722980177716</v>
      </c>
      <c r="C20" s="260">
        <v>1601.2004683718928</v>
      </c>
      <c r="D20" s="260">
        <v>436.5692197721055</v>
      </c>
      <c r="E20" s="260">
        <v>724.1491595148537</v>
      </c>
      <c r="F20" s="260">
        <v>1268.6286997248208</v>
      </c>
      <c r="G20" s="260">
        <v>422.65234493943404</v>
      </c>
      <c r="H20" s="260">
        <v>711.2412348544536</v>
      </c>
      <c r="I20" s="260">
        <v>6646.328338943285</v>
      </c>
      <c r="J20" s="4"/>
      <c r="K20" s="51"/>
      <c r="L20" s="215" t="s">
        <v>195</v>
      </c>
      <c r="M20" s="217"/>
      <c r="N20" s="72"/>
    </row>
    <row r="21" spans="1:14" ht="12.75">
      <c r="A21" s="5"/>
      <c r="B21" s="284">
        <v>545.6418844839371</v>
      </c>
      <c r="C21" s="260">
        <v>446.8347191645083</v>
      </c>
      <c r="D21" s="260">
        <v>85.14278431275801</v>
      </c>
      <c r="E21" s="260">
        <v>286.7423705322091</v>
      </c>
      <c r="F21" s="260">
        <v>512.2119601662602</v>
      </c>
      <c r="G21" s="260">
        <v>181.1248120300752</v>
      </c>
      <c r="H21" s="260">
        <v>125.56750778461306</v>
      </c>
      <c r="I21" s="260">
        <v>1660.740034330729</v>
      </c>
      <c r="J21" s="4"/>
      <c r="K21" s="3"/>
      <c r="L21" s="215" t="s">
        <v>196</v>
      </c>
      <c r="M21" s="217"/>
      <c r="N21" s="72"/>
    </row>
    <row r="22" spans="1:14" ht="12.75">
      <c r="A22" s="5"/>
      <c r="B22" s="284">
        <v>647.4304135338347</v>
      </c>
      <c r="C22" s="260">
        <v>1154.3657492073846</v>
      </c>
      <c r="D22" s="260">
        <v>351.42643545934754</v>
      </c>
      <c r="E22" s="260">
        <v>437.40678898264474</v>
      </c>
      <c r="F22" s="260">
        <v>756.4167395585608</v>
      </c>
      <c r="G22" s="260">
        <v>241.52753290935883</v>
      </c>
      <c r="H22" s="260">
        <v>585.6737270698407</v>
      </c>
      <c r="I22" s="260">
        <v>4985.540685564941</v>
      </c>
      <c r="J22" s="4"/>
      <c r="K22" s="3"/>
      <c r="L22" s="215" t="s">
        <v>197</v>
      </c>
      <c r="M22" s="217"/>
      <c r="N22" s="72"/>
    </row>
    <row r="23" spans="1:14" ht="12.75">
      <c r="A23" s="5"/>
      <c r="B23" s="284">
        <v>1086.2036521531102</v>
      </c>
      <c r="C23" s="260">
        <v>1184.6519359376477</v>
      </c>
      <c r="D23" s="260">
        <v>289.49687725599466</v>
      </c>
      <c r="E23" s="260">
        <v>843.8876997082477</v>
      </c>
      <c r="F23" s="260">
        <v>781.4600896067436</v>
      </c>
      <c r="G23" s="260">
        <v>124.09929824561402</v>
      </c>
      <c r="H23" s="260">
        <v>301.5377500569606</v>
      </c>
      <c r="I23" s="260">
        <v>3488.9583912842913</v>
      </c>
      <c r="J23" s="4"/>
      <c r="K23" s="51"/>
      <c r="L23" s="215" t="s">
        <v>198</v>
      </c>
      <c r="M23" s="217"/>
      <c r="N23" s="72"/>
    </row>
    <row r="24" spans="1:14" ht="12.75">
      <c r="A24" s="5"/>
      <c r="B24" s="284">
        <v>375.84285714285716</v>
      </c>
      <c r="C24" s="260">
        <v>668.09365890678</v>
      </c>
      <c r="D24" s="260">
        <v>119.72136130070692</v>
      </c>
      <c r="E24" s="260">
        <v>449.6722164778708</v>
      </c>
      <c r="F24" s="260">
        <v>318.53597439123416</v>
      </c>
      <c r="G24" s="260">
        <v>32.32335839598997</v>
      </c>
      <c r="H24" s="260">
        <v>83.53908635224425</v>
      </c>
      <c r="I24" s="260">
        <v>1393.2930443392897</v>
      </c>
      <c r="J24" s="4"/>
      <c r="K24" s="3"/>
      <c r="L24" s="215" t="s">
        <v>196</v>
      </c>
      <c r="M24" s="217"/>
      <c r="N24" s="72"/>
    </row>
    <row r="25" spans="1:14" ht="12.75">
      <c r="A25" s="5"/>
      <c r="B25" s="284">
        <v>710.3607950102528</v>
      </c>
      <c r="C25" s="260">
        <v>516.5582770308679</v>
      </c>
      <c r="D25" s="260">
        <v>169.77551595528772</v>
      </c>
      <c r="E25" s="260">
        <v>394.21548323037695</v>
      </c>
      <c r="F25" s="260">
        <v>462.92411521550946</v>
      </c>
      <c r="G25" s="260">
        <v>91.77593984962407</v>
      </c>
      <c r="H25" s="260">
        <v>217.99866370471634</v>
      </c>
      <c r="I25" s="260">
        <v>2095.7129659926113</v>
      </c>
      <c r="J25" s="4"/>
      <c r="K25" s="3"/>
      <c r="L25" s="215" t="s">
        <v>197</v>
      </c>
      <c r="M25" s="217"/>
      <c r="N25" s="72"/>
    </row>
    <row r="26" spans="1:14" ht="12.75">
      <c r="A26" s="5"/>
      <c r="B26" s="284">
        <v>128.0125069332422</v>
      </c>
      <c r="C26" s="260">
        <v>303.04438129082365</v>
      </c>
      <c r="D26" s="260">
        <v>304.6703678960117</v>
      </c>
      <c r="E26" s="260">
        <v>436.42183215681916</v>
      </c>
      <c r="F26" s="260">
        <v>133.2715618021342</v>
      </c>
      <c r="G26" s="260">
        <v>25.096106934001668</v>
      </c>
      <c r="H26" s="260">
        <v>336.54089916308953</v>
      </c>
      <c r="I26" s="260">
        <v>1690.7897153282588</v>
      </c>
      <c r="J26" s="4"/>
      <c r="K26" s="51"/>
      <c r="L26" s="215" t="s">
        <v>199</v>
      </c>
      <c r="M26" s="217"/>
      <c r="N26" s="72"/>
    </row>
    <row r="27" spans="1:14" ht="12.75">
      <c r="A27" s="5"/>
      <c r="B27" s="284">
        <v>58.74763408521303</v>
      </c>
      <c r="C27" s="260">
        <v>89.94189048750704</v>
      </c>
      <c r="D27" s="260">
        <v>151.61576340685886</v>
      </c>
      <c r="E27" s="260">
        <v>346.7058966903422</v>
      </c>
      <c r="F27" s="260">
        <v>78.51254715394082</v>
      </c>
      <c r="G27" s="260">
        <v>19.46001670843776</v>
      </c>
      <c r="H27" s="260">
        <v>272.6500470327637</v>
      </c>
      <c r="I27" s="260">
        <v>312.5262672823386</v>
      </c>
      <c r="J27" s="4"/>
      <c r="K27" s="3"/>
      <c r="L27" s="215" t="s">
        <v>196</v>
      </c>
      <c r="M27" s="217"/>
      <c r="N27" s="72"/>
    </row>
    <row r="28" spans="1:14" ht="12.75">
      <c r="A28" s="5"/>
      <c r="B28" s="284">
        <v>69.26487284802916</v>
      </c>
      <c r="C28" s="260">
        <v>213.1024908033166</v>
      </c>
      <c r="D28" s="260">
        <v>153.05460448915284</v>
      </c>
      <c r="E28" s="260">
        <v>89.71593546647699</v>
      </c>
      <c r="F28" s="260">
        <v>54.75901464819337</v>
      </c>
      <c r="G28" s="260">
        <v>5.63609022556391</v>
      </c>
      <c r="H28" s="260">
        <v>63.89085213032582</v>
      </c>
      <c r="I28" s="260">
        <v>1378.311067093537</v>
      </c>
      <c r="J28" s="4"/>
      <c r="K28" s="3"/>
      <c r="L28" s="215" t="s">
        <v>197</v>
      </c>
      <c r="M28" s="217"/>
      <c r="N28" s="72"/>
    </row>
    <row r="29" spans="1:14" ht="22.5" customHeight="1">
      <c r="A29" s="5"/>
      <c r="B29" s="285">
        <v>2611.358766125769</v>
      </c>
      <c r="C29" s="257">
        <v>3441.674781089086</v>
      </c>
      <c r="D29" s="257">
        <v>884.2967319516697</v>
      </c>
      <c r="E29" s="257">
        <v>2230.437983047087</v>
      </c>
      <c r="F29" s="257">
        <v>2156.096529359168</v>
      </c>
      <c r="G29" s="257">
        <v>571.2179806753277</v>
      </c>
      <c r="H29" s="257">
        <v>2419.4223800419236</v>
      </c>
      <c r="I29" s="256">
        <v>9953.752153564665</v>
      </c>
      <c r="J29" s="18"/>
      <c r="K29" s="3"/>
      <c r="L29" s="156" t="s">
        <v>201</v>
      </c>
      <c r="M29" s="116"/>
      <c r="N29" s="72"/>
    </row>
    <row r="30" spans="1:14" ht="12.75">
      <c r="A30" s="5"/>
      <c r="B30" s="284">
        <v>1335.6468066133518</v>
      </c>
      <c r="C30" s="260">
        <v>1706.213414389727</v>
      </c>
      <c r="D30" s="260">
        <v>531.9438070305416</v>
      </c>
      <c r="E30" s="260">
        <v>873.7175115459362</v>
      </c>
      <c r="F30" s="260">
        <v>1208.238754079251</v>
      </c>
      <c r="G30" s="260">
        <v>429.772817611711</v>
      </c>
      <c r="H30" s="260">
        <v>1568.8806772993087</v>
      </c>
      <c r="I30" s="260">
        <v>4728.397094246582</v>
      </c>
      <c r="J30" s="4"/>
      <c r="K30" s="51"/>
      <c r="L30" s="215" t="s">
        <v>195</v>
      </c>
      <c r="M30" s="217"/>
      <c r="N30" s="72"/>
    </row>
    <row r="31" spans="1:14" ht="12.75">
      <c r="A31" s="5"/>
      <c r="B31" s="284">
        <v>526.4403357712463</v>
      </c>
      <c r="C31" s="260">
        <v>398.84208459142434</v>
      </c>
      <c r="D31" s="260">
        <v>146.56405694832983</v>
      </c>
      <c r="E31" s="260">
        <v>408.281631036181</v>
      </c>
      <c r="F31" s="260">
        <v>461.6993190593044</v>
      </c>
      <c r="G31" s="260">
        <v>186.032967924812</v>
      </c>
      <c r="H31" s="260">
        <v>1170.310607959292</v>
      </c>
      <c r="I31" s="260">
        <v>1729.6072227523362</v>
      </c>
      <c r="J31" s="4"/>
      <c r="K31" s="3"/>
      <c r="L31" s="215" t="s">
        <v>196</v>
      </c>
      <c r="M31" s="217"/>
      <c r="N31" s="72"/>
    </row>
    <row r="32" spans="1:14" ht="12.75">
      <c r="A32" s="5"/>
      <c r="B32" s="284">
        <v>809.2064708421053</v>
      </c>
      <c r="C32" s="260">
        <v>1307.3713192719867</v>
      </c>
      <c r="D32" s="260">
        <v>385.37975008221173</v>
      </c>
      <c r="E32" s="260">
        <v>465.4358805097552</v>
      </c>
      <c r="F32" s="260">
        <v>746.5394350199465</v>
      </c>
      <c r="G32" s="260">
        <v>243.73984968689894</v>
      </c>
      <c r="H32" s="260">
        <v>398.5768875218349</v>
      </c>
      <c r="I32" s="260">
        <v>2998.8374905418764</v>
      </c>
      <c r="J32" s="4"/>
      <c r="K32" s="51"/>
      <c r="L32" s="215" t="s">
        <v>197</v>
      </c>
      <c r="M32" s="217"/>
      <c r="N32" s="72"/>
    </row>
    <row r="33" spans="1:14" ht="12.75">
      <c r="A33" s="5"/>
      <c r="B33" s="284">
        <v>1181.4388501480976</v>
      </c>
      <c r="C33" s="260">
        <v>1266.566223442291</v>
      </c>
      <c r="D33" s="260">
        <v>165.34735998195453</v>
      </c>
      <c r="E33" s="260">
        <v>750.1924788483277</v>
      </c>
      <c r="F33" s="260">
        <v>770.8827565792012</v>
      </c>
      <c r="G33" s="260">
        <v>102.09191523391807</v>
      </c>
      <c r="H33" s="260">
        <v>321.1982342219184</v>
      </c>
      <c r="I33" s="260">
        <v>3294.4705503140462</v>
      </c>
      <c r="J33" s="4"/>
      <c r="K33" s="51"/>
      <c r="L33" s="215" t="s">
        <v>198</v>
      </c>
      <c r="M33" s="217"/>
      <c r="N33" s="72"/>
    </row>
    <row r="34" spans="1:14" ht="12.75">
      <c r="A34" s="5"/>
      <c r="B34" s="284">
        <v>367.15025062656645</v>
      </c>
      <c r="C34" s="260">
        <v>673.0726264977611</v>
      </c>
      <c r="D34" s="260">
        <v>47.61130731904546</v>
      </c>
      <c r="E34" s="260">
        <v>309.81908789089897</v>
      </c>
      <c r="F34" s="260">
        <v>446.2148879132586</v>
      </c>
      <c r="G34" s="260">
        <v>27.563942822055136</v>
      </c>
      <c r="H34" s="260">
        <v>87.83181818181818</v>
      </c>
      <c r="I34" s="260">
        <v>1281.704998979239</v>
      </c>
      <c r="J34" s="4"/>
      <c r="K34" s="3"/>
      <c r="L34" s="215" t="s">
        <v>196</v>
      </c>
      <c r="M34" s="217"/>
      <c r="N34" s="72"/>
    </row>
    <row r="35" spans="1:14" ht="12.75">
      <c r="A35" s="5"/>
      <c r="B35" s="284">
        <v>814.2885995215311</v>
      </c>
      <c r="C35" s="260">
        <v>593.4935969445297</v>
      </c>
      <c r="D35" s="260">
        <v>117.73605266290907</v>
      </c>
      <c r="E35" s="260">
        <v>440.3733909574287</v>
      </c>
      <c r="F35" s="260">
        <v>324.6678686659427</v>
      </c>
      <c r="G35" s="260">
        <v>74.52791978028404</v>
      </c>
      <c r="H35" s="260">
        <v>233.36641604010023</v>
      </c>
      <c r="I35" s="260">
        <v>2012.7179322871873</v>
      </c>
      <c r="J35" s="4"/>
      <c r="K35" s="3"/>
      <c r="L35" s="215" t="s">
        <v>197</v>
      </c>
      <c r="M35" s="217"/>
      <c r="N35" s="72"/>
    </row>
    <row r="36" spans="1:14" ht="12.75">
      <c r="A36" s="5"/>
      <c r="B36" s="284">
        <v>94.27310936431988</v>
      </c>
      <c r="C36" s="260">
        <v>468.8951432570684</v>
      </c>
      <c r="D36" s="260">
        <v>187.00556493917352</v>
      </c>
      <c r="E36" s="260">
        <v>606.5279926528239</v>
      </c>
      <c r="F36" s="260">
        <v>176.9750187007157</v>
      </c>
      <c r="G36" s="260">
        <v>39.3532478296985</v>
      </c>
      <c r="H36" s="260">
        <v>529.3434685206977</v>
      </c>
      <c r="I36" s="260">
        <v>1930.884509004029</v>
      </c>
      <c r="J36" s="4"/>
      <c r="K36" s="51"/>
      <c r="L36" s="215" t="s">
        <v>199</v>
      </c>
      <c r="M36" s="217"/>
      <c r="N36" s="72"/>
    </row>
    <row r="37" spans="1:14" ht="12.75">
      <c r="A37" s="5"/>
      <c r="B37" s="284">
        <v>40.34285714285714</v>
      </c>
      <c r="C37" s="260">
        <v>194.94596183488954</v>
      </c>
      <c r="D37" s="260">
        <v>97.9033946543107</v>
      </c>
      <c r="E37" s="260">
        <v>465.7840811158377</v>
      </c>
      <c r="F37" s="260">
        <v>102.44463258539086</v>
      </c>
      <c r="G37" s="260">
        <v>29.30202962381465</v>
      </c>
      <c r="H37" s="260">
        <v>471.0454155473552</v>
      </c>
      <c r="I37" s="260">
        <v>413.68069571871354</v>
      </c>
      <c r="J37" s="4"/>
      <c r="K37" s="3"/>
      <c r="L37" s="215" t="s">
        <v>196</v>
      </c>
      <c r="M37" s="217"/>
      <c r="N37" s="72"/>
    </row>
    <row r="38" spans="1:14" ht="12.75">
      <c r="A38" s="5"/>
      <c r="B38" s="284">
        <v>53.930252221462744</v>
      </c>
      <c r="C38" s="260">
        <v>273.94918142217887</v>
      </c>
      <c r="D38" s="260">
        <v>89.10217028486281</v>
      </c>
      <c r="E38" s="260">
        <v>140.75641153698604</v>
      </c>
      <c r="F38" s="260">
        <v>74.53038611532484</v>
      </c>
      <c r="G38" s="260">
        <v>10.051218205883847</v>
      </c>
      <c r="H38" s="260">
        <v>58.2980984278879</v>
      </c>
      <c r="I38" s="260">
        <v>1517.156194237696</v>
      </c>
      <c r="J38" s="4"/>
      <c r="K38" s="3"/>
      <c r="L38" s="215" t="s">
        <v>197</v>
      </c>
      <c r="M38" s="217"/>
      <c r="N38" s="72"/>
    </row>
    <row r="39" spans="1:14" ht="22.5" customHeight="1">
      <c r="A39" s="5"/>
      <c r="B39" s="285">
        <v>3754.287670914331</v>
      </c>
      <c r="C39" s="257">
        <v>4876.864630571799</v>
      </c>
      <c r="D39" s="257">
        <v>1430.7766834744582</v>
      </c>
      <c r="E39" s="257">
        <v>3435.963338896613</v>
      </c>
      <c r="F39" s="257">
        <v>3101.0231535908306</v>
      </c>
      <c r="G39" s="257">
        <v>716.853149518805</v>
      </c>
      <c r="H39" s="257">
        <v>2628.6778989486384</v>
      </c>
      <c r="I39" s="256">
        <v>16092.468047027687</v>
      </c>
      <c r="J39" s="136"/>
      <c r="K39" s="3"/>
      <c r="L39" s="156" t="s">
        <v>202</v>
      </c>
      <c r="M39" s="3"/>
      <c r="N39" s="72"/>
    </row>
    <row r="40" spans="1:14" ht="22.5" customHeight="1">
      <c r="A40" s="5"/>
      <c r="B40" s="284">
        <v>0</v>
      </c>
      <c r="C40" s="260">
        <v>0</v>
      </c>
      <c r="D40" s="260">
        <v>0</v>
      </c>
      <c r="E40" s="260">
        <v>0</v>
      </c>
      <c r="F40" s="260">
        <v>0</v>
      </c>
      <c r="G40" s="260">
        <v>0</v>
      </c>
      <c r="H40" s="260">
        <v>0</v>
      </c>
      <c r="I40" s="260">
        <v>0</v>
      </c>
      <c r="J40" s="18"/>
      <c r="K40" s="3"/>
      <c r="L40" s="16" t="s">
        <v>203</v>
      </c>
      <c r="M40" s="3"/>
      <c r="N40" s="72"/>
    </row>
    <row r="41" spans="1:14" ht="27" customHeight="1">
      <c r="A41" s="5"/>
      <c r="B41" s="299">
        <v>25359.437814135195</v>
      </c>
      <c r="C41" s="257">
        <v>31282.804983962007</v>
      </c>
      <c r="D41" s="257">
        <v>84950.98888607226</v>
      </c>
      <c r="E41" s="257">
        <v>35819.628466586284</v>
      </c>
      <c r="F41" s="257">
        <v>57899.608922648484</v>
      </c>
      <c r="G41" s="257">
        <v>24044.84496750365</v>
      </c>
      <c r="H41" s="257">
        <v>125633.56999063172</v>
      </c>
      <c r="I41" s="293">
        <v>319630.87398152356</v>
      </c>
      <c r="J41" s="13"/>
      <c r="K41" s="3"/>
      <c r="L41" s="341" t="s">
        <v>204</v>
      </c>
      <c r="M41" s="341"/>
      <c r="N41" s="72"/>
    </row>
    <row r="42" spans="1:14" s="14" customFormat="1" ht="3" customHeight="1">
      <c r="A42" s="19"/>
      <c r="B42" s="62"/>
      <c r="C42" s="62"/>
      <c r="D42" s="62"/>
      <c r="E42" s="62"/>
      <c r="F42" s="62"/>
      <c r="G42" s="62"/>
      <c r="H42" s="62"/>
      <c r="I42" s="62"/>
      <c r="J42" s="62"/>
      <c r="K42" s="85"/>
      <c r="L42" s="84"/>
      <c r="M42" s="84"/>
      <c r="N42" s="80"/>
    </row>
    <row r="43" spans="1:14" ht="60" customHeight="1">
      <c r="A43" s="68"/>
      <c r="B43" s="388" t="s">
        <v>20</v>
      </c>
      <c r="C43" s="352"/>
      <c r="D43" s="352"/>
      <c r="E43" s="352"/>
      <c r="F43" s="352"/>
      <c r="G43" s="352"/>
      <c r="H43" s="352"/>
      <c r="I43" s="352"/>
      <c r="J43" s="352"/>
      <c r="K43" s="352"/>
      <c r="L43" s="352"/>
      <c r="M43" s="352"/>
      <c r="N43" s="72"/>
    </row>
    <row r="44" spans="1:14" ht="108" customHeight="1">
      <c r="A44" s="68"/>
      <c r="B44" s="50"/>
      <c r="C44" s="50"/>
      <c r="D44" s="50"/>
      <c r="E44" s="50"/>
      <c r="F44" s="50"/>
      <c r="G44" s="50"/>
      <c r="H44" s="50"/>
      <c r="I44" s="50"/>
      <c r="J44" s="50"/>
      <c r="K44" s="50"/>
      <c r="L44" s="50"/>
      <c r="M44" s="164" t="s">
        <v>182</v>
      </c>
      <c r="N44" s="72"/>
    </row>
    <row r="45" spans="1:14" s="14" customFormat="1" ht="3" customHeight="1">
      <c r="A45" s="12"/>
      <c r="B45" s="65" t="s">
        <v>129</v>
      </c>
      <c r="C45" s="65"/>
      <c r="D45" s="65"/>
      <c r="E45" s="65"/>
      <c r="F45" s="65"/>
      <c r="G45" s="65"/>
      <c r="H45" s="65"/>
      <c r="I45" s="65"/>
      <c r="J45" s="65"/>
      <c r="K45" s="128"/>
      <c r="L45" s="11"/>
      <c r="M45" s="11"/>
      <c r="N45" s="82"/>
    </row>
    <row r="46" ht="12.75">
      <c r="M46" s="51"/>
    </row>
  </sheetData>
  <mergeCells count="11">
    <mergeCell ref="E7:E8"/>
    <mergeCell ref="H7:H8"/>
    <mergeCell ref="F7:F8"/>
    <mergeCell ref="L41:M41"/>
    <mergeCell ref="B43:M43"/>
    <mergeCell ref="K7:N8"/>
    <mergeCell ref="C7:C8"/>
    <mergeCell ref="D7:D8"/>
    <mergeCell ref="A7:B8"/>
    <mergeCell ref="I7:J8"/>
    <mergeCell ref="G7:G8"/>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12&amp;R&amp;8Triennial Central Bank Survey 2010</oddFooter>
  </headerFooter>
</worksheet>
</file>

<file path=xl/worksheets/sheet15.xml><?xml version="1.0" encoding="utf-8"?>
<worksheet xmlns="http://schemas.openxmlformats.org/spreadsheetml/2006/main" xmlns:r="http://schemas.openxmlformats.org/officeDocument/2006/relationships">
  <sheetPr codeName="Sheet41"/>
  <dimension ref="A1:I57"/>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4.57421875" style="1" customWidth="1"/>
    <col min="5" max="5" width="13.8515625" style="1" customWidth="1"/>
    <col min="6" max="6" width="15.00390625" style="1" customWidth="1"/>
    <col min="7" max="7" width="14.7109375" style="1" customWidth="1"/>
    <col min="8" max="9" width="14.421875" style="1" customWidth="1"/>
    <col min="10" max="16384" width="9.140625" style="1" customWidth="1"/>
  </cols>
  <sheetData>
    <row r="1" spans="2:9" ht="22.5" customHeight="1">
      <c r="B1" s="25"/>
      <c r="C1" s="356" t="s">
        <v>205</v>
      </c>
      <c r="D1" s="356"/>
      <c r="E1" s="356"/>
      <c r="F1" s="356"/>
      <c r="G1" s="356"/>
      <c r="H1" s="356"/>
      <c r="I1" s="357"/>
    </row>
    <row r="2" spans="2:9" ht="18.75">
      <c r="B2" s="30"/>
      <c r="C2" s="152" t="s">
        <v>82</v>
      </c>
      <c r="D2" s="28"/>
      <c r="E2" s="28"/>
      <c r="F2" s="28"/>
      <c r="G2" s="28"/>
      <c r="H2" s="28"/>
      <c r="I2" s="29"/>
    </row>
    <row r="3" spans="2:9" ht="9" customHeight="1">
      <c r="B3" s="31"/>
      <c r="C3" s="37"/>
      <c r="D3" s="8"/>
      <c r="E3" s="8"/>
      <c r="F3" s="8"/>
      <c r="G3" s="8"/>
      <c r="H3" s="8"/>
      <c r="I3" s="9"/>
    </row>
    <row r="4" spans="2:9" ht="15" customHeight="1">
      <c r="B4" s="30"/>
      <c r="C4" s="36" t="s">
        <v>117</v>
      </c>
      <c r="D4" s="28"/>
      <c r="E4" s="28"/>
      <c r="F4" s="28"/>
      <c r="G4" s="28"/>
      <c r="H4" s="28"/>
      <c r="I4" s="29"/>
    </row>
    <row r="5" spans="2:9" ht="3" customHeight="1">
      <c r="B5" s="7"/>
      <c r="C5" s="38"/>
      <c r="D5" s="8"/>
      <c r="E5" s="8"/>
      <c r="F5" s="8"/>
      <c r="G5" s="8"/>
      <c r="H5" s="8"/>
      <c r="I5" s="9"/>
    </row>
    <row r="6" spans="2:9" ht="15" customHeight="1">
      <c r="B6" s="32"/>
      <c r="C6" s="39" t="s">
        <v>142</v>
      </c>
      <c r="D6" s="33"/>
      <c r="E6" s="33"/>
      <c r="F6" s="33"/>
      <c r="G6" s="33"/>
      <c r="H6" s="33"/>
      <c r="I6" s="34"/>
    </row>
    <row r="7" spans="2:9" ht="12.75" customHeight="1">
      <c r="B7" s="372"/>
      <c r="C7" s="373"/>
      <c r="D7" s="373"/>
      <c r="E7" s="372" t="s">
        <v>98</v>
      </c>
      <c r="F7" s="372" t="s">
        <v>116</v>
      </c>
      <c r="G7" s="378" t="s">
        <v>135</v>
      </c>
      <c r="H7" s="378" t="s">
        <v>100</v>
      </c>
      <c r="I7" s="378" t="s">
        <v>101</v>
      </c>
    </row>
    <row r="8" spans="2:9" ht="21.75" customHeight="1">
      <c r="B8" s="376"/>
      <c r="C8" s="377"/>
      <c r="D8" s="377"/>
      <c r="E8" s="376"/>
      <c r="F8" s="376"/>
      <c r="G8" s="378"/>
      <c r="H8" s="378"/>
      <c r="I8" s="378"/>
    </row>
    <row r="9" spans="2:9" ht="21.75" customHeight="1">
      <c r="B9" s="168"/>
      <c r="C9" s="156" t="s">
        <v>174</v>
      </c>
      <c r="D9" s="217"/>
      <c r="E9" s="256">
        <v>691210.4897470485</v>
      </c>
      <c r="F9" s="256">
        <v>468891.10853633017</v>
      </c>
      <c r="G9" s="256">
        <v>73103.33332937764</v>
      </c>
      <c r="H9" s="256">
        <v>50235.130067400125</v>
      </c>
      <c r="I9" s="257">
        <v>34798.91676294206</v>
      </c>
    </row>
    <row r="10" spans="2:9" ht="12.75" customHeight="1">
      <c r="B10" s="168"/>
      <c r="C10" s="215" t="s">
        <v>195</v>
      </c>
      <c r="D10" s="217"/>
      <c r="E10" s="258">
        <v>232767.3459990457</v>
      </c>
      <c r="F10" s="258">
        <v>159179.7789104273</v>
      </c>
      <c r="G10" s="258">
        <v>20396.047609645495</v>
      </c>
      <c r="H10" s="258">
        <v>16846.66615886404</v>
      </c>
      <c r="I10" s="259">
        <v>11570.475703063512</v>
      </c>
    </row>
    <row r="11" spans="2:9" ht="12.75" customHeight="1">
      <c r="B11" s="168"/>
      <c r="C11" s="215" t="s">
        <v>196</v>
      </c>
      <c r="D11" s="217"/>
      <c r="E11" s="258">
        <v>68721.90253315176</v>
      </c>
      <c r="F11" s="258">
        <v>46590.561154115705</v>
      </c>
      <c r="G11" s="258">
        <v>6336.016808012338</v>
      </c>
      <c r="H11" s="258">
        <v>5340.612510357202</v>
      </c>
      <c r="I11" s="259">
        <v>3424.0618084409116</v>
      </c>
    </row>
    <row r="12" spans="2:9" ht="12.75" customHeight="1">
      <c r="B12" s="168"/>
      <c r="C12" s="215" t="s">
        <v>197</v>
      </c>
      <c r="D12" s="217"/>
      <c r="E12" s="258">
        <v>164045.44346589406</v>
      </c>
      <c r="F12" s="258">
        <v>112589.21775631161</v>
      </c>
      <c r="G12" s="258">
        <v>14060.030801633153</v>
      </c>
      <c r="H12" s="258">
        <v>11506.05364850684</v>
      </c>
      <c r="I12" s="259">
        <v>8146.413894622603</v>
      </c>
    </row>
    <row r="13" spans="2:9" ht="12.75" customHeight="1">
      <c r="B13" s="168"/>
      <c r="C13" s="215" t="s">
        <v>198</v>
      </c>
      <c r="D13" s="217"/>
      <c r="E13" s="258">
        <v>361401.14734270587</v>
      </c>
      <c r="F13" s="258">
        <v>245922.4317872796</v>
      </c>
      <c r="G13" s="258">
        <v>40290.12240881197</v>
      </c>
      <c r="H13" s="258">
        <v>27121.45210425627</v>
      </c>
      <c r="I13" s="259">
        <v>18407.450223375203</v>
      </c>
    </row>
    <row r="14" spans="2:9" ht="12.75" customHeight="1">
      <c r="B14" s="168"/>
      <c r="C14" s="215" t="s">
        <v>196</v>
      </c>
      <c r="D14" s="217"/>
      <c r="E14" s="258">
        <v>147601.97621249995</v>
      </c>
      <c r="F14" s="258">
        <v>101493.718470096</v>
      </c>
      <c r="G14" s="258">
        <v>17331.713301907002</v>
      </c>
      <c r="H14" s="258">
        <v>11191.855704973861</v>
      </c>
      <c r="I14" s="259">
        <v>8221.864557535175</v>
      </c>
    </row>
    <row r="15" spans="2:9" ht="12.75" customHeight="1">
      <c r="B15" s="168"/>
      <c r="C15" s="215" t="s">
        <v>197</v>
      </c>
      <c r="D15" s="217"/>
      <c r="E15" s="258">
        <v>213798.90817900188</v>
      </c>
      <c r="F15" s="258">
        <v>144428.50751100143</v>
      </c>
      <c r="G15" s="258">
        <v>22958.40910690496</v>
      </c>
      <c r="H15" s="258">
        <v>15929.691587377638</v>
      </c>
      <c r="I15" s="259">
        <v>10185.578165840021</v>
      </c>
    </row>
    <row r="16" spans="2:9" ht="12.75" customHeight="1">
      <c r="B16" s="168"/>
      <c r="C16" s="215" t="s">
        <v>199</v>
      </c>
      <c r="D16" s="217"/>
      <c r="E16" s="258">
        <v>97041.98070171144</v>
      </c>
      <c r="F16" s="258">
        <v>63788.81395550636</v>
      </c>
      <c r="G16" s="258">
        <v>12417.258499015432</v>
      </c>
      <c r="H16" s="258">
        <v>6267.037423327433</v>
      </c>
      <c r="I16" s="259">
        <v>4820.990202134653</v>
      </c>
    </row>
    <row r="17" spans="2:9" ht="12.75" customHeight="1">
      <c r="B17" s="168"/>
      <c r="C17" s="215" t="s">
        <v>196</v>
      </c>
      <c r="D17" s="217"/>
      <c r="E17" s="258">
        <v>30136.719137100594</v>
      </c>
      <c r="F17" s="258">
        <v>16085.147357065078</v>
      </c>
      <c r="G17" s="258">
        <v>4813.816986557901</v>
      </c>
      <c r="H17" s="258">
        <v>1944.3563011318743</v>
      </c>
      <c r="I17" s="259">
        <v>1506.1857605777222</v>
      </c>
    </row>
    <row r="18" spans="2:9" ht="12.75" customHeight="1">
      <c r="B18" s="168"/>
      <c r="C18" s="215" t="s">
        <v>197</v>
      </c>
      <c r="D18" s="217"/>
      <c r="E18" s="258">
        <v>66905.1435652298</v>
      </c>
      <c r="F18" s="258">
        <v>47703.66831022072</v>
      </c>
      <c r="G18" s="258">
        <v>7603.441512457533</v>
      </c>
      <c r="H18" s="258">
        <v>4322.672122195559</v>
      </c>
      <c r="I18" s="259">
        <v>3314.7914916822456</v>
      </c>
    </row>
    <row r="19" spans="2:9" s="14" customFormat="1" ht="22.5" customHeight="1">
      <c r="B19" s="15"/>
      <c r="C19" s="156" t="s">
        <v>34</v>
      </c>
      <c r="D19" s="16"/>
      <c r="E19" s="256">
        <v>149686.5896103339</v>
      </c>
      <c r="F19" s="256">
        <v>92084.99740849942</v>
      </c>
      <c r="G19" s="256">
        <v>13832.147744365175</v>
      </c>
      <c r="H19" s="256">
        <v>13877.714422842624</v>
      </c>
      <c r="I19" s="257">
        <v>6008.813330979285</v>
      </c>
    </row>
    <row r="20" spans="2:9" ht="12.75">
      <c r="B20" s="2"/>
      <c r="C20" s="3" t="s">
        <v>195</v>
      </c>
      <c r="D20" s="3"/>
      <c r="E20" s="258">
        <v>34039.00924571213</v>
      </c>
      <c r="F20" s="258">
        <v>23568.35300581256</v>
      </c>
      <c r="G20" s="258">
        <v>2251.094105983461</v>
      </c>
      <c r="H20" s="258">
        <v>2461.453826652914</v>
      </c>
      <c r="I20" s="259">
        <v>1460.087004459255</v>
      </c>
    </row>
    <row r="21" spans="2:9" ht="12.75">
      <c r="B21" s="2"/>
      <c r="C21" s="3" t="s">
        <v>196</v>
      </c>
      <c r="D21" s="3"/>
      <c r="E21" s="258">
        <v>8557.738092464899</v>
      </c>
      <c r="F21" s="258">
        <v>5396.781280820384</v>
      </c>
      <c r="G21" s="258">
        <v>569.5338481730446</v>
      </c>
      <c r="H21" s="258">
        <v>663.8721232026946</v>
      </c>
      <c r="I21" s="259">
        <v>581.5918218572413</v>
      </c>
    </row>
    <row r="22" spans="2:9" ht="12.75">
      <c r="B22" s="2"/>
      <c r="C22" s="3" t="s">
        <v>197</v>
      </c>
      <c r="D22" s="3"/>
      <c r="E22" s="258">
        <v>25481.271153247235</v>
      </c>
      <c r="F22" s="258">
        <v>18171.571724992184</v>
      </c>
      <c r="G22" s="258">
        <v>1681.5602578104163</v>
      </c>
      <c r="H22" s="258">
        <v>1797.5817034502193</v>
      </c>
      <c r="I22" s="259">
        <v>878.4951826020134</v>
      </c>
    </row>
    <row r="23" spans="2:9" ht="12.75">
      <c r="B23" s="2"/>
      <c r="C23" s="3" t="s">
        <v>198</v>
      </c>
      <c r="D23" s="3"/>
      <c r="E23" s="258">
        <v>83368.33267197914</v>
      </c>
      <c r="F23" s="258">
        <v>50565.36176418432</v>
      </c>
      <c r="G23" s="258">
        <v>7254.995583072119</v>
      </c>
      <c r="H23" s="258">
        <v>8820.026985129323</v>
      </c>
      <c r="I23" s="259">
        <v>3272.9725240551697</v>
      </c>
    </row>
    <row r="24" spans="2:9" ht="12.75">
      <c r="B24" s="2"/>
      <c r="C24" s="3" t="s">
        <v>196</v>
      </c>
      <c r="D24" s="3"/>
      <c r="E24" s="258">
        <v>36703.92813831851</v>
      </c>
      <c r="F24" s="258">
        <v>19999.156002446114</v>
      </c>
      <c r="G24" s="258">
        <v>4905.896890527245</v>
      </c>
      <c r="H24" s="258">
        <v>4731.424328712405</v>
      </c>
      <c r="I24" s="259">
        <v>1251.7649074276392</v>
      </c>
    </row>
    <row r="25" spans="2:9" ht="12.75">
      <c r="B25" s="2"/>
      <c r="C25" s="3" t="s">
        <v>197</v>
      </c>
      <c r="D25" s="3"/>
      <c r="E25" s="258">
        <v>46664.414372507774</v>
      </c>
      <c r="F25" s="258">
        <v>30566.306538680554</v>
      </c>
      <c r="G25" s="258">
        <v>2349.055373497256</v>
      </c>
      <c r="H25" s="258">
        <v>4088.6026564169147</v>
      </c>
      <c r="I25" s="259">
        <v>2021.2076166275301</v>
      </c>
    </row>
    <row r="26" spans="2:9" ht="12.75">
      <c r="B26" s="2"/>
      <c r="C26" s="3" t="s">
        <v>199</v>
      </c>
      <c r="D26" s="3"/>
      <c r="E26" s="258">
        <v>32279.073127615375</v>
      </c>
      <c r="F26" s="258">
        <v>17951.19089244696</v>
      </c>
      <c r="G26" s="258">
        <v>4326.010436261973</v>
      </c>
      <c r="H26" s="258">
        <v>2596.133372965151</v>
      </c>
      <c r="I26" s="259">
        <v>1275.8014215124708</v>
      </c>
    </row>
    <row r="27" spans="2:9" ht="12.75">
      <c r="B27" s="2"/>
      <c r="C27" s="3" t="s">
        <v>196</v>
      </c>
      <c r="D27" s="3"/>
      <c r="E27" s="258">
        <v>19187.27058867398</v>
      </c>
      <c r="F27" s="258">
        <v>9729.500353063288</v>
      </c>
      <c r="G27" s="258">
        <v>3469.9992292785964</v>
      </c>
      <c r="H27" s="258">
        <v>1380.3612889429214</v>
      </c>
      <c r="I27" s="259">
        <v>713.9961094442236</v>
      </c>
    </row>
    <row r="28" spans="2:9" ht="12.75">
      <c r="B28" s="2"/>
      <c r="C28" s="3" t="s">
        <v>197</v>
      </c>
      <c r="D28" s="3"/>
      <c r="E28" s="258">
        <v>13092.010315754953</v>
      </c>
      <c r="F28" s="258">
        <v>8221.81058202436</v>
      </c>
      <c r="G28" s="258">
        <v>856.046926030996</v>
      </c>
      <c r="H28" s="258">
        <v>1215.757873495914</v>
      </c>
      <c r="I28" s="259">
        <v>561.8047857524621</v>
      </c>
    </row>
    <row r="29" spans="2:9" ht="18" customHeight="1">
      <c r="B29" s="2"/>
      <c r="C29" s="22" t="s">
        <v>212</v>
      </c>
      <c r="D29" s="3"/>
      <c r="E29" s="258">
        <v>69925.94879306026</v>
      </c>
      <c r="F29" s="258">
        <v>46113.18750688565</v>
      </c>
      <c r="G29" s="258">
        <v>5922.147060910842</v>
      </c>
      <c r="H29" s="258">
        <v>6321.8921677413255</v>
      </c>
      <c r="I29" s="259">
        <v>2665.5569126330956</v>
      </c>
    </row>
    <row r="30" spans="2:9" ht="12.75">
      <c r="B30" s="6"/>
      <c r="C30" s="3" t="s">
        <v>213</v>
      </c>
      <c r="D30" s="3"/>
      <c r="E30" s="258">
        <v>76244.18782674153</v>
      </c>
      <c r="F30" s="258">
        <v>44334.20550971429</v>
      </c>
      <c r="G30" s="258">
        <v>7732.201254794168</v>
      </c>
      <c r="H30" s="258">
        <v>7325.777143254257</v>
      </c>
      <c r="I30" s="259">
        <v>3279.4925865550526</v>
      </c>
    </row>
    <row r="31" spans="2:9" ht="12.75">
      <c r="B31" s="6"/>
      <c r="C31" s="3" t="s">
        <v>214</v>
      </c>
      <c r="D31" s="3"/>
      <c r="E31" s="258">
        <v>3515.6472457089317</v>
      </c>
      <c r="F31" s="258">
        <v>1636.60204431339</v>
      </c>
      <c r="G31" s="258">
        <v>177.81086499332912</v>
      </c>
      <c r="H31" s="258">
        <v>229.6070622922581</v>
      </c>
      <c r="I31" s="259">
        <v>63.95839585890378</v>
      </c>
    </row>
    <row r="32" spans="2:9" s="14" customFormat="1" ht="22.5" customHeight="1">
      <c r="B32" s="15"/>
      <c r="C32" s="156" t="s">
        <v>215</v>
      </c>
      <c r="D32" s="16"/>
      <c r="E32" s="256">
        <v>609801.1979275916</v>
      </c>
      <c r="F32" s="256">
        <v>475868.1347432742</v>
      </c>
      <c r="G32" s="256">
        <v>17028.33908872154</v>
      </c>
      <c r="H32" s="256">
        <v>37130.02447416625</v>
      </c>
      <c r="I32" s="257">
        <v>22128.61625183737</v>
      </c>
    </row>
    <row r="33" spans="2:9" ht="12.75">
      <c r="B33" s="6"/>
      <c r="C33" s="3" t="s">
        <v>195</v>
      </c>
      <c r="D33" s="3"/>
      <c r="E33" s="258">
        <v>273063.61610846873</v>
      </c>
      <c r="F33" s="258">
        <v>218895.9726396732</v>
      </c>
      <c r="G33" s="258">
        <v>4866.487632595574</v>
      </c>
      <c r="H33" s="258">
        <v>14184.681769413486</v>
      </c>
      <c r="I33" s="259">
        <v>9814.268040680568</v>
      </c>
    </row>
    <row r="34" spans="2:9" ht="12.75">
      <c r="B34" s="6"/>
      <c r="C34" s="3" t="s">
        <v>196</v>
      </c>
      <c r="D34" s="3"/>
      <c r="E34" s="258">
        <v>61008.22468117209</v>
      </c>
      <c r="F34" s="258">
        <v>51389.940646896874</v>
      </c>
      <c r="G34" s="258">
        <v>1119.7033225459236</v>
      </c>
      <c r="H34" s="258">
        <v>2970.635605677907</v>
      </c>
      <c r="I34" s="259">
        <v>2452.456131678563</v>
      </c>
    </row>
    <row r="35" spans="2:9" ht="12.75">
      <c r="B35" s="6"/>
      <c r="C35" s="3" t="s">
        <v>197</v>
      </c>
      <c r="D35" s="3"/>
      <c r="E35" s="258">
        <v>212055.39142729662</v>
      </c>
      <c r="F35" s="258">
        <v>167506.03199277626</v>
      </c>
      <c r="G35" s="258">
        <v>3746.78431004965</v>
      </c>
      <c r="H35" s="258">
        <v>11214.046163735577</v>
      </c>
      <c r="I35" s="259">
        <v>7361.811909002009</v>
      </c>
    </row>
    <row r="36" spans="2:9" ht="12.75">
      <c r="B36" s="6"/>
      <c r="C36" s="3" t="s">
        <v>198</v>
      </c>
      <c r="D36" s="3"/>
      <c r="E36" s="258">
        <v>267399.1569347627</v>
      </c>
      <c r="F36" s="258">
        <v>211629.07442116248</v>
      </c>
      <c r="G36" s="258">
        <v>8134.5268117063415</v>
      </c>
      <c r="H36" s="258">
        <v>17225.124434671296</v>
      </c>
      <c r="I36" s="259">
        <v>10080.868612383236</v>
      </c>
    </row>
    <row r="37" spans="2:9" ht="12.75">
      <c r="B37" s="6"/>
      <c r="C37" s="3" t="s">
        <v>196</v>
      </c>
      <c r="D37" s="3"/>
      <c r="E37" s="258">
        <v>77798.65866273253</v>
      </c>
      <c r="F37" s="258">
        <v>59710.6355319331</v>
      </c>
      <c r="G37" s="258">
        <v>2760.203266749683</v>
      </c>
      <c r="H37" s="258">
        <v>4682.827740385832</v>
      </c>
      <c r="I37" s="259">
        <v>3042.866854032885</v>
      </c>
    </row>
    <row r="38" spans="2:9" ht="12.75">
      <c r="B38" s="6"/>
      <c r="C38" s="3" t="s">
        <v>197</v>
      </c>
      <c r="D38" s="3"/>
      <c r="E38" s="258">
        <v>189600.62775101466</v>
      </c>
      <c r="F38" s="258">
        <v>151918.4394155452</v>
      </c>
      <c r="G38" s="258">
        <v>5374.323552132861</v>
      </c>
      <c r="H38" s="258">
        <v>12542.296717192368</v>
      </c>
      <c r="I38" s="259">
        <v>7038.049901038767</v>
      </c>
    </row>
    <row r="39" spans="2:9" ht="12.75">
      <c r="B39" s="6"/>
      <c r="C39" s="3" t="s">
        <v>199</v>
      </c>
      <c r="D39" s="3"/>
      <c r="E39" s="258">
        <v>69338.25015879355</v>
      </c>
      <c r="F39" s="258">
        <v>45342.994370749955</v>
      </c>
      <c r="G39" s="258">
        <v>4027.272025372005</v>
      </c>
      <c r="H39" s="258">
        <v>5720.165317700505</v>
      </c>
      <c r="I39" s="259">
        <v>2233.5237178212196</v>
      </c>
    </row>
    <row r="40" spans="2:9" ht="12.75">
      <c r="B40" s="2"/>
      <c r="C40" s="3" t="s">
        <v>196</v>
      </c>
      <c r="D40" s="3"/>
      <c r="E40" s="258">
        <v>27757.60292686023</v>
      </c>
      <c r="F40" s="260">
        <v>13771.66366226949</v>
      </c>
      <c r="G40" s="258">
        <v>3173.862511916017</v>
      </c>
      <c r="H40" s="258">
        <v>2686.975793351431</v>
      </c>
      <c r="I40" s="259">
        <v>1037.5326514186133</v>
      </c>
    </row>
    <row r="41" spans="2:9" ht="12.75">
      <c r="B41" s="2"/>
      <c r="C41" s="3" t="s">
        <v>197</v>
      </c>
      <c r="D41" s="3"/>
      <c r="E41" s="258">
        <v>41580.411288413474</v>
      </c>
      <c r="F41" s="260">
        <v>31571.29048291654</v>
      </c>
      <c r="G41" s="258">
        <v>853.409046363903</v>
      </c>
      <c r="H41" s="258">
        <v>3033.2371909015537</v>
      </c>
      <c r="I41" s="259">
        <v>1195.8908593074925</v>
      </c>
    </row>
    <row r="42" spans="2:9" ht="18" customHeight="1">
      <c r="B42" s="2"/>
      <c r="C42" s="22" t="s">
        <v>212</v>
      </c>
      <c r="D42" s="3"/>
      <c r="E42" s="258">
        <v>419681.6043365961</v>
      </c>
      <c r="F42" s="258">
        <v>346362.4669249903</v>
      </c>
      <c r="G42" s="258">
        <v>9065.631089127426</v>
      </c>
      <c r="H42" s="258">
        <v>20229.096866461736</v>
      </c>
      <c r="I42" s="259">
        <v>11301.05562106098</v>
      </c>
    </row>
    <row r="43" spans="2:9" ht="12.75">
      <c r="B43" s="6"/>
      <c r="C43" s="3" t="s">
        <v>213</v>
      </c>
      <c r="D43" s="3"/>
      <c r="E43" s="258">
        <v>186218.34587478806</v>
      </c>
      <c r="F43" s="258">
        <v>126990.49687210085</v>
      </c>
      <c r="G43" s="258">
        <v>7856.794126246472</v>
      </c>
      <c r="H43" s="258">
        <v>16305.948161090131</v>
      </c>
      <c r="I43" s="259">
        <v>10699.622851211141</v>
      </c>
    </row>
    <row r="44" spans="1:9" ht="12.75">
      <c r="A44" s="61"/>
      <c r="B44" s="223"/>
      <c r="C44" s="107" t="s">
        <v>214</v>
      </c>
      <c r="D44" s="107"/>
      <c r="E44" s="261">
        <v>3902.6056771964</v>
      </c>
      <c r="F44" s="261">
        <v>2516.298750599456</v>
      </c>
      <c r="G44" s="261">
        <v>106.1646514495433</v>
      </c>
      <c r="H44" s="261">
        <v>595.0356106349124</v>
      </c>
      <c r="I44" s="262">
        <v>127.92990275430722</v>
      </c>
    </row>
    <row r="45" spans="2:9" s="14" customFormat="1" ht="3" customHeight="1">
      <c r="B45" s="15"/>
      <c r="C45" s="16"/>
      <c r="D45" s="16"/>
      <c r="E45" s="63"/>
      <c r="F45" s="63"/>
      <c r="G45" s="63"/>
      <c r="H45" s="63"/>
      <c r="I45" s="18"/>
    </row>
    <row r="46" spans="2:9" ht="12.75">
      <c r="B46" s="109"/>
      <c r="C46" s="354" t="s">
        <v>153</v>
      </c>
      <c r="D46" s="371"/>
      <c r="E46" s="371"/>
      <c r="F46" s="371"/>
      <c r="G46" s="371"/>
      <c r="H46" s="371"/>
      <c r="I46" s="72"/>
    </row>
    <row r="47" spans="2:9" ht="12.75">
      <c r="B47" s="109"/>
      <c r="C47" s="157"/>
      <c r="D47" s="125"/>
      <c r="E47" s="125"/>
      <c r="F47" s="125"/>
      <c r="G47" s="125"/>
      <c r="H47" s="125"/>
      <c r="I47" s="72"/>
    </row>
    <row r="48" spans="2:9" ht="12.75">
      <c r="B48" s="109"/>
      <c r="C48" s="157"/>
      <c r="D48" s="125"/>
      <c r="E48" s="125"/>
      <c r="F48" s="125"/>
      <c r="G48" s="125"/>
      <c r="H48" s="125"/>
      <c r="I48" s="72"/>
    </row>
    <row r="49" spans="2:9" ht="7.5" customHeight="1">
      <c r="B49" s="109"/>
      <c r="C49" s="157"/>
      <c r="D49" s="125"/>
      <c r="E49" s="125"/>
      <c r="F49" s="125"/>
      <c r="G49" s="125"/>
      <c r="H49" s="125"/>
      <c r="I49" s="72"/>
    </row>
    <row r="50" spans="2:9" ht="12.75">
      <c r="B50" s="109"/>
      <c r="C50" s="157"/>
      <c r="D50" s="125"/>
      <c r="E50" s="125"/>
      <c r="F50" s="125"/>
      <c r="G50" s="125"/>
      <c r="H50" s="125"/>
      <c r="I50" s="72"/>
    </row>
    <row r="51" spans="2:9" ht="17.25" customHeight="1">
      <c r="B51" s="109"/>
      <c r="C51" s="157"/>
      <c r="D51" s="125"/>
      <c r="E51" s="125"/>
      <c r="F51" s="125"/>
      <c r="G51" s="125"/>
      <c r="H51" s="125"/>
      <c r="I51" s="72"/>
    </row>
    <row r="52" spans="2:9" ht="12.75">
      <c r="B52" s="109"/>
      <c r="C52" s="157"/>
      <c r="D52" s="125"/>
      <c r="E52" s="125"/>
      <c r="F52" s="125"/>
      <c r="G52" s="125"/>
      <c r="H52" s="125"/>
      <c r="I52" s="72"/>
    </row>
    <row r="53" spans="2:9" ht="12.75">
      <c r="B53" s="109"/>
      <c r="C53" s="157"/>
      <c r="D53" s="125"/>
      <c r="E53" s="125"/>
      <c r="F53" s="125"/>
      <c r="G53" s="125"/>
      <c r="H53" s="125"/>
      <c r="I53" s="72"/>
    </row>
    <row r="54" spans="2:9" ht="12.75">
      <c r="B54" s="109"/>
      <c r="C54" s="157"/>
      <c r="D54" s="125"/>
      <c r="E54" s="125"/>
      <c r="F54" s="125"/>
      <c r="G54" s="125"/>
      <c r="H54" s="125"/>
      <c r="I54" s="72"/>
    </row>
    <row r="55" spans="2:9" ht="12.75">
      <c r="B55" s="109"/>
      <c r="C55" s="157"/>
      <c r="D55" s="125"/>
      <c r="E55" s="125"/>
      <c r="F55" s="125"/>
      <c r="G55" s="125"/>
      <c r="H55" s="125"/>
      <c r="I55" s="72"/>
    </row>
    <row r="56" spans="2:9" ht="122.25" customHeight="1">
      <c r="B56" s="109"/>
      <c r="C56" s="157"/>
      <c r="D56" s="125"/>
      <c r="E56" s="125"/>
      <c r="F56" s="125"/>
      <c r="G56" s="125"/>
      <c r="H56" s="125"/>
      <c r="I56" s="194" t="s">
        <v>185</v>
      </c>
    </row>
    <row r="57" spans="2:9" ht="6.75" customHeight="1">
      <c r="B57" s="77"/>
      <c r="C57" s="78"/>
      <c r="D57" s="78"/>
      <c r="E57" s="61"/>
      <c r="F57" s="61"/>
      <c r="G57" s="61"/>
      <c r="H57" s="61"/>
      <c r="I57" s="74"/>
    </row>
  </sheetData>
  <mergeCells count="8">
    <mergeCell ref="C1:I1"/>
    <mergeCell ref="G7:G8"/>
    <mergeCell ref="C46:H46"/>
    <mergeCell ref="H7:H8"/>
    <mergeCell ref="I7:I8"/>
    <mergeCell ref="B7:D8"/>
    <mergeCell ref="E7:E8"/>
    <mergeCell ref="F7:F8"/>
  </mergeCells>
  <printOptions/>
  <pageMargins left="0.590551181102362" right="0.590551181102362" top="0.47244094488189003" bottom="0.590551181102362" header="0.393700787401575" footer="0.393700787401575"/>
  <pageSetup horizontalDpi="600" verticalDpi="600" orientation="portrait" paperSize="9" scale="91" r:id="rId1"/>
  <headerFooter alignWithMargins="0">
    <oddFooter>&amp;L&amp;8Triennial Central Bank Survey 2010&amp;R&amp;10 13</oddFooter>
  </headerFooter>
</worksheet>
</file>

<file path=xl/worksheets/sheet16.xml><?xml version="1.0" encoding="utf-8"?>
<worksheet xmlns="http://schemas.openxmlformats.org/spreadsheetml/2006/main" xmlns:r="http://schemas.openxmlformats.org/officeDocument/2006/relationships">
  <sheetPr codeName="Sheet42"/>
  <dimension ref="B1:L48"/>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51" customWidth="1"/>
    <col min="3" max="3" width="10.140625" style="1" customWidth="1"/>
    <col min="4" max="4" width="11.421875" style="1" customWidth="1"/>
    <col min="5" max="5" width="10.57421875" style="1" customWidth="1"/>
    <col min="6" max="6" width="17.7109375" style="1" customWidth="1"/>
    <col min="7" max="7" width="12.00390625" style="1" customWidth="1"/>
    <col min="8" max="8" width="0.85546875" style="1" customWidth="1"/>
    <col min="9" max="9" width="0.9921875" style="1" customWidth="1"/>
    <col min="10" max="10" width="2.7109375" style="1" customWidth="1"/>
    <col min="11" max="11" width="22.7109375" style="1" customWidth="1"/>
    <col min="12" max="12" width="1.8515625" style="72" customWidth="1"/>
    <col min="13" max="16384" width="9.140625" style="1" customWidth="1"/>
  </cols>
  <sheetData>
    <row r="1" spans="2:12" ht="15.75">
      <c r="B1" s="25"/>
      <c r="C1" s="153" t="s">
        <v>205</v>
      </c>
      <c r="D1" s="26"/>
      <c r="E1" s="26"/>
      <c r="F1" s="26"/>
      <c r="G1" s="26"/>
      <c r="H1" s="25"/>
      <c r="I1" s="60"/>
      <c r="J1" s="60"/>
      <c r="K1" s="26"/>
      <c r="L1" s="73"/>
    </row>
    <row r="2" spans="2:11" ht="18.75">
      <c r="B2" s="66"/>
      <c r="C2" s="152" t="s">
        <v>82</v>
      </c>
      <c r="D2" s="28"/>
      <c r="E2" s="28"/>
      <c r="F2" s="28"/>
      <c r="G2" s="28"/>
      <c r="H2" s="58"/>
      <c r="I2" s="51"/>
      <c r="J2" s="51"/>
      <c r="K2" s="28"/>
    </row>
    <row r="3" spans="2:11" ht="9" customHeight="1">
      <c r="B3" s="7"/>
      <c r="C3" s="37"/>
      <c r="D3" s="8"/>
      <c r="E3" s="8"/>
      <c r="F3" s="8"/>
      <c r="G3" s="8"/>
      <c r="H3" s="57"/>
      <c r="I3" s="51"/>
      <c r="J3" s="51"/>
      <c r="K3" s="8"/>
    </row>
    <row r="4" spans="2:11" ht="15" customHeight="1">
      <c r="B4" s="66"/>
      <c r="C4" s="36" t="s">
        <v>117</v>
      </c>
      <c r="D4" s="28"/>
      <c r="E4" s="28"/>
      <c r="F4" s="28"/>
      <c r="G4" s="28"/>
      <c r="H4" s="58"/>
      <c r="I4" s="51"/>
      <c r="J4" s="51"/>
      <c r="K4" s="28"/>
    </row>
    <row r="5" spans="2:11" ht="3" customHeight="1">
      <c r="B5" s="7"/>
      <c r="C5" s="38"/>
      <c r="D5" s="8"/>
      <c r="E5" s="8"/>
      <c r="F5" s="8"/>
      <c r="G5" s="8"/>
      <c r="H5" s="8"/>
      <c r="I5" s="51"/>
      <c r="J5" s="51"/>
      <c r="K5" s="8"/>
    </row>
    <row r="6" spans="2:12" ht="15" customHeight="1">
      <c r="B6" s="67"/>
      <c r="C6" s="39" t="s">
        <v>142</v>
      </c>
      <c r="D6" s="33"/>
      <c r="E6" s="33"/>
      <c r="F6" s="33"/>
      <c r="G6" s="33"/>
      <c r="H6" s="59"/>
      <c r="I6" s="61"/>
      <c r="J6" s="61"/>
      <c r="K6" s="33"/>
      <c r="L6" s="74"/>
    </row>
    <row r="7" spans="2:12" ht="12.75" customHeight="1">
      <c r="B7" s="372" t="s">
        <v>102</v>
      </c>
      <c r="C7" s="373"/>
      <c r="D7" s="372" t="s">
        <v>104</v>
      </c>
      <c r="E7" s="382" t="s">
        <v>111</v>
      </c>
      <c r="F7" s="382" t="s">
        <v>91</v>
      </c>
      <c r="G7" s="382" t="s">
        <v>92</v>
      </c>
      <c r="H7" s="384"/>
      <c r="I7" s="147"/>
      <c r="J7" s="148"/>
      <c r="K7" s="148"/>
      <c r="L7" s="149"/>
    </row>
    <row r="8" spans="2:12" ht="21.75" customHeight="1">
      <c r="B8" s="376"/>
      <c r="C8" s="377"/>
      <c r="D8" s="376"/>
      <c r="E8" s="376"/>
      <c r="F8" s="376"/>
      <c r="G8" s="376"/>
      <c r="H8" s="386"/>
      <c r="I8" s="150"/>
      <c r="J8" s="151"/>
      <c r="K8" s="151"/>
      <c r="L8" s="53"/>
    </row>
    <row r="9" spans="2:12" ht="21.75" customHeight="1">
      <c r="B9" s="168"/>
      <c r="C9" s="202">
        <v>4916.937421965631</v>
      </c>
      <c r="D9" s="190">
        <v>5316.300899171464</v>
      </c>
      <c r="E9" s="190">
        <v>11051.618433199064</v>
      </c>
      <c r="F9" s="216">
        <v>7558.784783194848</v>
      </c>
      <c r="G9" s="186">
        <v>35338.35951346747</v>
      </c>
      <c r="H9" s="47"/>
      <c r="I9" s="214"/>
      <c r="J9" s="156" t="s">
        <v>174</v>
      </c>
      <c r="K9" s="214"/>
      <c r="L9" s="52"/>
    </row>
    <row r="10" spans="2:12" ht="12.75" customHeight="1">
      <c r="B10" s="168"/>
      <c r="C10" s="218">
        <v>1650.6961423100151</v>
      </c>
      <c r="D10" s="187">
        <v>1630.5754985045335</v>
      </c>
      <c r="E10" s="187">
        <v>4188.9509232194405</v>
      </c>
      <c r="F10" s="187">
        <v>2552.182239917612</v>
      </c>
      <c r="G10" s="187">
        <v>14751.972813093758</v>
      </c>
      <c r="H10" s="47"/>
      <c r="I10" s="214"/>
      <c r="J10" s="3" t="s">
        <v>195</v>
      </c>
      <c r="K10" s="214"/>
      <c r="L10" s="52"/>
    </row>
    <row r="11" spans="2:12" ht="12.75" customHeight="1">
      <c r="B11" s="168"/>
      <c r="C11" s="218">
        <v>493.48083417097445</v>
      </c>
      <c r="D11" s="187">
        <v>419.35410232843833</v>
      </c>
      <c r="E11" s="187">
        <v>908.3689432921988</v>
      </c>
      <c r="F11" s="187">
        <v>833.7621749817926</v>
      </c>
      <c r="G11" s="187">
        <v>4375.684197452204</v>
      </c>
      <c r="H11" s="47"/>
      <c r="I11" s="214"/>
      <c r="J11" s="3" t="s">
        <v>196</v>
      </c>
      <c r="K11" s="214"/>
      <c r="L11" s="52"/>
    </row>
    <row r="12" spans="2:12" ht="12.75" customHeight="1">
      <c r="B12" s="168"/>
      <c r="C12" s="218">
        <v>1157.2153081390409</v>
      </c>
      <c r="D12" s="187">
        <v>1211.2213961760947</v>
      </c>
      <c r="E12" s="187">
        <v>3280.581979927243</v>
      </c>
      <c r="F12" s="187">
        <v>1718.4200649358195</v>
      </c>
      <c r="G12" s="187">
        <v>10376.288615641646</v>
      </c>
      <c r="H12" s="47"/>
      <c r="I12" s="214"/>
      <c r="J12" s="3" t="s">
        <v>197</v>
      </c>
      <c r="K12" s="214"/>
      <c r="L12" s="52"/>
    </row>
    <row r="13" spans="2:12" ht="12.75" customHeight="1">
      <c r="B13" s="168"/>
      <c r="C13" s="218">
        <v>2611.2135214893756</v>
      </c>
      <c r="D13" s="187">
        <v>2382.8910447819294</v>
      </c>
      <c r="E13" s="187">
        <v>5349.707752816592</v>
      </c>
      <c r="F13" s="187">
        <v>2118.536858680925</v>
      </c>
      <c r="G13" s="187">
        <v>17197.341641214003</v>
      </c>
      <c r="H13" s="47"/>
      <c r="I13" s="214"/>
      <c r="J13" s="3" t="s">
        <v>198</v>
      </c>
      <c r="K13" s="214"/>
      <c r="L13" s="52"/>
    </row>
    <row r="14" spans="2:12" ht="12.75" customHeight="1">
      <c r="B14" s="168"/>
      <c r="C14" s="218">
        <v>714.1538935636333</v>
      </c>
      <c r="D14" s="187">
        <v>747.940234365982</v>
      </c>
      <c r="E14" s="187">
        <v>1540.028637793878</v>
      </c>
      <c r="F14" s="187">
        <v>1198.0536268360197</v>
      </c>
      <c r="G14" s="187">
        <v>5162.6477854283985</v>
      </c>
      <c r="H14" s="47"/>
      <c r="I14" s="214"/>
      <c r="J14" s="3" t="s">
        <v>196</v>
      </c>
      <c r="K14" s="214"/>
      <c r="L14" s="52"/>
    </row>
    <row r="15" spans="2:12" ht="12.75" customHeight="1">
      <c r="B15" s="168"/>
      <c r="C15" s="218">
        <v>1897.0596279257422</v>
      </c>
      <c r="D15" s="187">
        <v>1634.9031913683284</v>
      </c>
      <c r="E15" s="187">
        <v>3809.631495975093</v>
      </c>
      <c r="F15" s="187">
        <v>920.4831366068108</v>
      </c>
      <c r="G15" s="187">
        <v>12034.64435600186</v>
      </c>
      <c r="H15" s="47"/>
      <c r="I15" s="214"/>
      <c r="J15" s="3" t="s">
        <v>197</v>
      </c>
      <c r="K15" s="214"/>
      <c r="L15" s="52"/>
    </row>
    <row r="16" spans="2:12" ht="12.75" customHeight="1">
      <c r="B16" s="168"/>
      <c r="C16" s="218">
        <v>655.0278036207847</v>
      </c>
      <c r="D16" s="187">
        <v>1302.8939749326212</v>
      </c>
      <c r="E16" s="187">
        <v>1512.9547279232668</v>
      </c>
      <c r="F16" s="187">
        <v>2888.0688768393684</v>
      </c>
      <c r="G16" s="187">
        <v>3388.9352384115145</v>
      </c>
      <c r="H16" s="47"/>
      <c r="I16" s="214"/>
      <c r="J16" s="3" t="s">
        <v>199</v>
      </c>
      <c r="K16" s="214"/>
      <c r="L16" s="52"/>
    </row>
    <row r="17" spans="2:12" ht="12.75" customHeight="1">
      <c r="B17" s="168"/>
      <c r="C17" s="218">
        <v>299.5526246740234</v>
      </c>
      <c r="D17" s="187">
        <v>870.8100656365675</v>
      </c>
      <c r="E17" s="187">
        <v>650.6865516287692</v>
      </c>
      <c r="F17" s="187">
        <v>2621.0224558262507</v>
      </c>
      <c r="G17" s="187">
        <v>1345.1410340024077</v>
      </c>
      <c r="H17" s="47"/>
      <c r="I17" s="214"/>
      <c r="J17" s="22" t="s">
        <v>196</v>
      </c>
      <c r="K17" s="214"/>
      <c r="L17" s="52"/>
    </row>
    <row r="18" spans="2:12" ht="12.75" customHeight="1">
      <c r="B18" s="168"/>
      <c r="C18" s="218">
        <v>355.52279799438026</v>
      </c>
      <c r="D18" s="187">
        <v>432.0838592960538</v>
      </c>
      <c r="E18" s="187">
        <v>862.2681762944974</v>
      </c>
      <c r="F18" s="187">
        <v>266.93773604311684</v>
      </c>
      <c r="G18" s="187">
        <v>2043.757559045694</v>
      </c>
      <c r="H18" s="47"/>
      <c r="I18" s="214"/>
      <c r="J18" s="3" t="s">
        <v>197</v>
      </c>
      <c r="K18" s="214"/>
      <c r="L18" s="52"/>
    </row>
    <row r="19" spans="2:12" s="14" customFormat="1" ht="22.5" customHeight="1">
      <c r="B19" s="17"/>
      <c r="C19" s="204">
        <v>3072.3069351135528</v>
      </c>
      <c r="D19" s="192">
        <v>2100.970898204711</v>
      </c>
      <c r="E19" s="192">
        <v>3252.5730043218464</v>
      </c>
      <c r="F19" s="192">
        <v>2484.654589934369</v>
      </c>
      <c r="G19" s="189">
        <v>12972.411276072922</v>
      </c>
      <c r="H19" s="55"/>
      <c r="J19" s="156" t="s">
        <v>34</v>
      </c>
      <c r="K19" s="16"/>
      <c r="L19" s="71"/>
    </row>
    <row r="20" spans="2:11" ht="12.75">
      <c r="B20" s="5"/>
      <c r="C20" s="218">
        <v>389.15174870505865</v>
      </c>
      <c r="D20" s="187">
        <v>416.12349058970676</v>
      </c>
      <c r="E20" s="187">
        <v>588.6195132550463</v>
      </c>
      <c r="F20" s="187">
        <v>374.194529031629</v>
      </c>
      <c r="G20" s="187">
        <v>2529.9320212224966</v>
      </c>
      <c r="H20" s="70"/>
      <c r="J20" s="3" t="s">
        <v>195</v>
      </c>
      <c r="K20" s="3"/>
    </row>
    <row r="21" spans="2:11" ht="12.75">
      <c r="B21" s="5"/>
      <c r="C21" s="218">
        <v>150.50727899211114</v>
      </c>
      <c r="D21" s="187">
        <v>83.87680096601696</v>
      </c>
      <c r="E21" s="187">
        <v>151.23459236615628</v>
      </c>
      <c r="F21" s="187">
        <v>112.9861034311112</v>
      </c>
      <c r="G21" s="187">
        <v>847.3542426561381</v>
      </c>
      <c r="H21" s="70"/>
      <c r="I21" s="3"/>
      <c r="J21" s="1" t="s">
        <v>196</v>
      </c>
      <c r="K21" s="3"/>
    </row>
    <row r="22" spans="2:11" ht="12.75">
      <c r="B22" s="5"/>
      <c r="C22" s="218">
        <v>238.64446971294754</v>
      </c>
      <c r="D22" s="187">
        <v>332.2466896236899</v>
      </c>
      <c r="E22" s="187">
        <v>437.38492088889006</v>
      </c>
      <c r="F22" s="187">
        <v>261.2084256005178</v>
      </c>
      <c r="G22" s="187">
        <v>1682.5777785663568</v>
      </c>
      <c r="H22" s="70"/>
      <c r="I22" s="3"/>
      <c r="J22" s="1" t="s">
        <v>197</v>
      </c>
      <c r="K22" s="3"/>
    </row>
    <row r="23" spans="2:11" ht="12.75">
      <c r="B23" s="5"/>
      <c r="C23" s="218">
        <v>2064.6848438437946</v>
      </c>
      <c r="D23" s="187">
        <v>1312.8303462641898</v>
      </c>
      <c r="E23" s="187">
        <v>1605.4851572672183</v>
      </c>
      <c r="F23" s="187">
        <v>565.3006481918358</v>
      </c>
      <c r="G23" s="187">
        <v>7906.674819971163</v>
      </c>
      <c r="H23" s="70"/>
      <c r="J23" s="3" t="s">
        <v>198</v>
      </c>
      <c r="K23" s="3"/>
    </row>
    <row r="24" spans="2:11" ht="12.75">
      <c r="B24" s="5"/>
      <c r="C24" s="218">
        <v>1395.2876957545689</v>
      </c>
      <c r="D24" s="187">
        <v>685.6446250367106</v>
      </c>
      <c r="E24" s="187">
        <v>645.876669404496</v>
      </c>
      <c r="F24" s="187">
        <v>440.55216339537475</v>
      </c>
      <c r="G24" s="187">
        <v>2648.3248556139542</v>
      </c>
      <c r="H24" s="70"/>
      <c r="I24" s="3"/>
      <c r="J24" s="1" t="s">
        <v>196</v>
      </c>
      <c r="K24" s="3"/>
    </row>
    <row r="25" spans="2:11" ht="12.75">
      <c r="B25" s="5"/>
      <c r="C25" s="218">
        <v>669.3495290416076</v>
      </c>
      <c r="D25" s="187">
        <v>627.2333402750982</v>
      </c>
      <c r="E25" s="187">
        <v>959.6561069103414</v>
      </c>
      <c r="F25" s="187">
        <v>124.74848479646086</v>
      </c>
      <c r="G25" s="187">
        <v>5258.25472626201</v>
      </c>
      <c r="H25" s="70"/>
      <c r="I25" s="3"/>
      <c r="J25" s="1" t="s">
        <v>197</v>
      </c>
      <c r="K25" s="3"/>
    </row>
    <row r="26" spans="2:11" ht="12.75">
      <c r="B26" s="5"/>
      <c r="C26" s="218">
        <v>618.41060446946</v>
      </c>
      <c r="D26" s="187">
        <v>371.96944230319497</v>
      </c>
      <c r="E26" s="187">
        <v>1058.4183337995808</v>
      </c>
      <c r="F26" s="187">
        <v>1545.1594127109051</v>
      </c>
      <c r="G26" s="187">
        <v>2535.9792111456777</v>
      </c>
      <c r="H26" s="70"/>
      <c r="J26" s="3" t="s">
        <v>199</v>
      </c>
      <c r="K26" s="3"/>
    </row>
    <row r="27" spans="2:11" ht="12.75">
      <c r="B27" s="5"/>
      <c r="C27" s="218">
        <v>408.8930169296935</v>
      </c>
      <c r="D27" s="187">
        <v>209.64814844401036</v>
      </c>
      <c r="E27" s="187">
        <v>807.5294603181885</v>
      </c>
      <c r="F27" s="187">
        <v>1453.8161733929278</v>
      </c>
      <c r="G27" s="187">
        <v>1013.5268088601292</v>
      </c>
      <c r="H27" s="70"/>
      <c r="I27" s="3"/>
      <c r="J27" s="1" t="s">
        <v>196</v>
      </c>
      <c r="K27" s="3"/>
    </row>
    <row r="28" spans="2:11" ht="12.75">
      <c r="B28" s="5"/>
      <c r="C28" s="218">
        <v>209.56520658738557</v>
      </c>
      <c r="D28" s="187">
        <v>162.32129385918464</v>
      </c>
      <c r="E28" s="187">
        <v>250.88887348139218</v>
      </c>
      <c r="F28" s="187">
        <v>91.39587089692456</v>
      </c>
      <c r="G28" s="187">
        <v>1522.418903626334</v>
      </c>
      <c r="H28" s="70"/>
      <c r="I28" s="3"/>
      <c r="J28" s="1" t="s">
        <v>197</v>
      </c>
      <c r="K28" s="3"/>
    </row>
    <row r="29" spans="2:12" s="14" customFormat="1" ht="18" customHeight="1">
      <c r="B29" s="23"/>
      <c r="C29" s="218">
        <v>1741.9431591702678</v>
      </c>
      <c r="D29" s="187">
        <v>857.8201653045071</v>
      </c>
      <c r="E29" s="187">
        <v>1180.3194365681434</v>
      </c>
      <c r="F29" s="187">
        <v>980.7748445319176</v>
      </c>
      <c r="G29" s="187">
        <v>4142.307539314508</v>
      </c>
      <c r="H29" s="71"/>
      <c r="I29" s="22"/>
      <c r="J29" s="22" t="s">
        <v>212</v>
      </c>
      <c r="K29" s="22"/>
      <c r="L29" s="71"/>
    </row>
    <row r="30" spans="2:11" ht="12.75">
      <c r="B30" s="5"/>
      <c r="C30" s="218">
        <v>1265.4557317028298</v>
      </c>
      <c r="D30" s="187">
        <v>1187.4630947440407</v>
      </c>
      <c r="E30" s="187">
        <v>2023.6487089141945</v>
      </c>
      <c r="F30" s="187">
        <v>1369.698994518218</v>
      </c>
      <c r="G30" s="187">
        <v>7726.244802544485</v>
      </c>
      <c r="H30" s="56"/>
      <c r="J30" s="3" t="s">
        <v>213</v>
      </c>
      <c r="K30" s="3"/>
    </row>
    <row r="31" spans="2:11" ht="12.75">
      <c r="B31" s="5"/>
      <c r="C31" s="218">
        <v>64.82724083120445</v>
      </c>
      <c r="D31" s="187">
        <v>55.494783688091175</v>
      </c>
      <c r="E31" s="187">
        <v>48.908065343289366</v>
      </c>
      <c r="F31" s="187">
        <v>134.20256419858768</v>
      </c>
      <c r="G31" s="187">
        <v>1104.2362241898782</v>
      </c>
      <c r="H31" s="56"/>
      <c r="I31" s="3"/>
      <c r="J31" s="3" t="s">
        <v>214</v>
      </c>
      <c r="K31" s="3"/>
    </row>
    <row r="32" spans="2:12" s="14" customFormat="1" ht="22.5" customHeight="1">
      <c r="B32" s="17"/>
      <c r="C32" s="204">
        <v>4908.082214219049</v>
      </c>
      <c r="D32" s="192">
        <v>3591.552474791012</v>
      </c>
      <c r="E32" s="192">
        <v>18020.155129422506</v>
      </c>
      <c r="F32" s="192">
        <v>9467.957357784911</v>
      </c>
      <c r="G32" s="189">
        <v>21658.3361933748</v>
      </c>
      <c r="H32" s="55"/>
      <c r="J32" s="156" t="s">
        <v>215</v>
      </c>
      <c r="K32" s="16"/>
      <c r="L32" s="71"/>
    </row>
    <row r="33" spans="2:11" ht="12.75">
      <c r="B33" s="5"/>
      <c r="C33" s="218">
        <v>1321.2880913682966</v>
      </c>
      <c r="D33" s="187">
        <v>1034.060306626279</v>
      </c>
      <c r="E33" s="187">
        <v>11377.54660853464</v>
      </c>
      <c r="F33" s="187">
        <v>4509.534053536013</v>
      </c>
      <c r="G33" s="187">
        <v>7059.776966040697</v>
      </c>
      <c r="H33" s="56"/>
      <c r="J33" s="3" t="s">
        <v>195</v>
      </c>
      <c r="K33" s="3"/>
    </row>
    <row r="34" spans="2:11" ht="12.75">
      <c r="B34" s="5"/>
      <c r="C34" s="218">
        <v>262.661410713169</v>
      </c>
      <c r="D34" s="187">
        <v>207.65203969383555</v>
      </c>
      <c r="E34" s="187">
        <v>203.69684294710956</v>
      </c>
      <c r="F34" s="187">
        <v>1420.0798073193782</v>
      </c>
      <c r="G34" s="187">
        <v>981.3988736993315</v>
      </c>
      <c r="H34" s="56"/>
      <c r="I34" s="3"/>
      <c r="J34" s="1" t="s">
        <v>196</v>
      </c>
      <c r="K34" s="3"/>
    </row>
    <row r="35" spans="2:11" ht="12.75">
      <c r="B35" s="5"/>
      <c r="C35" s="218">
        <v>1058.6266806551282</v>
      </c>
      <c r="D35" s="187">
        <v>826.4082669324436</v>
      </c>
      <c r="E35" s="187">
        <v>11173.849765587527</v>
      </c>
      <c r="F35" s="187">
        <v>3089.4542462166346</v>
      </c>
      <c r="G35" s="187">
        <v>6078.378092341393</v>
      </c>
      <c r="H35" s="56"/>
      <c r="I35" s="3"/>
      <c r="J35" s="1" t="s">
        <v>197</v>
      </c>
      <c r="K35" s="3"/>
    </row>
    <row r="36" spans="2:11" ht="12.75">
      <c r="B36" s="5"/>
      <c r="C36" s="218">
        <v>3023.389089800423</v>
      </c>
      <c r="D36" s="187">
        <v>1727.3314175486437</v>
      </c>
      <c r="E36" s="187">
        <v>3450.948660082617</v>
      </c>
      <c r="F36" s="187">
        <v>2363.376079657876</v>
      </c>
      <c r="G36" s="187">
        <v>9764.51740774981</v>
      </c>
      <c r="H36" s="56"/>
      <c r="J36" s="3" t="s">
        <v>198</v>
      </c>
      <c r="K36" s="3"/>
    </row>
    <row r="37" spans="2:11" ht="12.75">
      <c r="B37" s="5"/>
      <c r="C37" s="218">
        <v>1090.6444817220574</v>
      </c>
      <c r="D37" s="187">
        <v>527.2266150180226</v>
      </c>
      <c r="E37" s="187">
        <v>1536.4732350189245</v>
      </c>
      <c r="F37" s="187">
        <v>1658.9245472639775</v>
      </c>
      <c r="G37" s="187">
        <v>2788.856390608051</v>
      </c>
      <c r="H37" s="56"/>
      <c r="I37" s="3"/>
      <c r="J37" s="1" t="s">
        <v>196</v>
      </c>
      <c r="K37" s="3"/>
    </row>
    <row r="38" spans="2:11" ht="12.75">
      <c r="B38" s="5"/>
      <c r="C38" s="218">
        <v>1932.6969890861462</v>
      </c>
      <c r="D38" s="187">
        <v>1200.1048162083787</v>
      </c>
      <c r="E38" s="187">
        <v>1914.5105721799878</v>
      </c>
      <c r="F38" s="187">
        <v>704.4515323938988</v>
      </c>
      <c r="G38" s="187">
        <v>6975.754255237053</v>
      </c>
      <c r="H38" s="56"/>
      <c r="I38" s="3"/>
      <c r="J38" s="1" t="s">
        <v>197</v>
      </c>
      <c r="K38" s="3"/>
    </row>
    <row r="39" spans="2:12" s="14" customFormat="1" ht="18.75" customHeight="1">
      <c r="B39" s="23"/>
      <c r="C39" s="218">
        <v>563.4537235265183</v>
      </c>
      <c r="D39" s="187">
        <v>830.1367051615445</v>
      </c>
      <c r="E39" s="187">
        <v>3191.659860805243</v>
      </c>
      <c r="F39" s="187">
        <v>2595.0472245910223</v>
      </c>
      <c r="G39" s="187">
        <v>4833.997213065544</v>
      </c>
      <c r="H39" s="71"/>
      <c r="J39" s="3" t="s">
        <v>199</v>
      </c>
      <c r="K39" s="3"/>
      <c r="L39" s="71"/>
    </row>
    <row r="40" spans="2:11" ht="12.75">
      <c r="B40" s="5"/>
      <c r="C40" s="218">
        <v>242.07784464604734</v>
      </c>
      <c r="D40" s="187">
        <v>346.29395489679933</v>
      </c>
      <c r="E40" s="187">
        <v>1998.2899847352144</v>
      </c>
      <c r="F40" s="187">
        <v>2347.7642665629933</v>
      </c>
      <c r="G40" s="187">
        <v>2153.1422570636228</v>
      </c>
      <c r="H40" s="70"/>
      <c r="J40" s="1" t="s">
        <v>196</v>
      </c>
      <c r="K40" s="3"/>
    </row>
    <row r="41" spans="2:11" ht="12.75">
      <c r="B41" s="5"/>
      <c r="C41" s="218">
        <v>321.28069061955256</v>
      </c>
      <c r="D41" s="187">
        <v>483.84279979242694</v>
      </c>
      <c r="E41" s="187">
        <v>1193.3694144094213</v>
      </c>
      <c r="F41" s="187">
        <v>247.28295802802995</v>
      </c>
      <c r="G41" s="187">
        <v>2680.8078460745514</v>
      </c>
      <c r="H41" s="70"/>
      <c r="J41" s="1" t="s">
        <v>197</v>
      </c>
      <c r="K41" s="3"/>
    </row>
    <row r="42" spans="2:12" s="14" customFormat="1" ht="22.5" customHeight="1">
      <c r="B42" s="23"/>
      <c r="C42" s="203">
        <v>3131.8630635549066</v>
      </c>
      <c r="D42" s="188">
        <v>1197.8892058088747</v>
      </c>
      <c r="E42" s="188">
        <v>12940.994700903042</v>
      </c>
      <c r="F42" s="188">
        <v>4714.322205868137</v>
      </c>
      <c r="G42" s="188">
        <v>10738.284658820703</v>
      </c>
      <c r="H42" s="71"/>
      <c r="I42" s="22"/>
      <c r="J42" s="22" t="s">
        <v>212</v>
      </c>
      <c r="K42" s="22"/>
      <c r="L42" s="71"/>
    </row>
    <row r="43" spans="2:11" ht="12.75">
      <c r="B43" s="5"/>
      <c r="C43" s="218">
        <v>1741.874698516699</v>
      </c>
      <c r="D43" s="187">
        <v>2360.2368424853557</v>
      </c>
      <c r="E43" s="187">
        <v>4930.019590859161</v>
      </c>
      <c r="F43" s="187">
        <v>4694.959499826851</v>
      </c>
      <c r="G43" s="187">
        <v>10638.393232451408</v>
      </c>
      <c r="H43" s="56"/>
      <c r="J43" s="3" t="s">
        <v>213</v>
      </c>
      <c r="K43" s="3"/>
    </row>
    <row r="44" spans="2:11" ht="12.75">
      <c r="B44" s="5"/>
      <c r="C44" s="219">
        <v>34.2419334745111</v>
      </c>
      <c r="D44" s="187">
        <v>33.150782551782484</v>
      </c>
      <c r="E44" s="187">
        <v>149.07071528828854</v>
      </c>
      <c r="F44" s="187">
        <v>58.59177314811883</v>
      </c>
      <c r="G44" s="187">
        <v>282.12155729548</v>
      </c>
      <c r="H44" s="56"/>
      <c r="I44" s="3"/>
      <c r="J44" s="3" t="s">
        <v>214</v>
      </c>
      <c r="K44" s="3"/>
    </row>
    <row r="45" spans="2:12" s="14" customFormat="1" ht="3" customHeight="1">
      <c r="B45" s="19"/>
      <c r="C45" s="62"/>
      <c r="D45" s="62"/>
      <c r="E45" s="62"/>
      <c r="F45" s="62"/>
      <c r="G45" s="62"/>
      <c r="H45" s="84"/>
      <c r="I45" s="85"/>
      <c r="J45" s="84"/>
      <c r="K45" s="84"/>
      <c r="L45" s="80"/>
    </row>
    <row r="46" spans="2:11" ht="45.75" customHeight="1">
      <c r="B46" s="68"/>
      <c r="C46" s="388" t="s">
        <v>209</v>
      </c>
      <c r="D46" s="352"/>
      <c r="E46" s="352"/>
      <c r="F46" s="352"/>
      <c r="G46" s="352"/>
      <c r="H46" s="352"/>
      <c r="I46" s="352"/>
      <c r="J46" s="352"/>
      <c r="K46" s="352"/>
    </row>
    <row r="47" spans="2:11" ht="119.25" customHeight="1">
      <c r="B47" s="68"/>
      <c r="C47" s="155"/>
      <c r="D47" s="163"/>
      <c r="E47" s="163"/>
      <c r="F47" s="163"/>
      <c r="G47" s="163"/>
      <c r="H47" s="163"/>
      <c r="I47" s="163"/>
      <c r="J47" s="163"/>
      <c r="K47" s="164" t="s">
        <v>186</v>
      </c>
    </row>
    <row r="48" spans="2:12" ht="2.25" customHeight="1">
      <c r="B48" s="95"/>
      <c r="C48" s="99" t="s">
        <v>127</v>
      </c>
      <c r="D48" s="99"/>
      <c r="E48" s="99"/>
      <c r="F48" s="99"/>
      <c r="G48" s="99"/>
      <c r="H48" s="99"/>
      <c r="I48" s="99"/>
      <c r="J48" s="99"/>
      <c r="K48" s="110"/>
      <c r="L48" s="74"/>
    </row>
  </sheetData>
  <mergeCells count="6">
    <mergeCell ref="C46:K46"/>
    <mergeCell ref="B7:C8"/>
    <mergeCell ref="F7:F8"/>
    <mergeCell ref="G7:H8"/>
    <mergeCell ref="D7:D8"/>
    <mergeCell ref="E7:E8"/>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14&amp;R&amp;8Triennial Central Bank Survey 2010</oddFooter>
  </headerFooter>
</worksheet>
</file>

<file path=xl/worksheets/sheet17.xml><?xml version="1.0" encoding="utf-8"?>
<worksheet xmlns="http://schemas.openxmlformats.org/spreadsheetml/2006/main" xmlns:r="http://schemas.openxmlformats.org/officeDocument/2006/relationships">
  <sheetPr codeName="Sheet72"/>
  <dimension ref="B1:J48"/>
  <sheetViews>
    <sheetView zoomScale="85" zoomScaleNormal="85" zoomScaleSheetLayoutView="100" workbookViewId="0" topLeftCell="A1">
      <selection activeCell="C3" sqref="C3"/>
    </sheetView>
  </sheetViews>
  <sheetFormatPr defaultColWidth="9.140625" defaultRowHeight="12.75"/>
  <cols>
    <col min="1" max="1" width="1.28515625" style="1" customWidth="1"/>
    <col min="2" max="2" width="0.9921875" style="1" customWidth="1"/>
    <col min="3" max="3" width="2.7109375" style="1" customWidth="1"/>
    <col min="4" max="4" width="27.140625" style="1" customWidth="1"/>
    <col min="5" max="5" width="12.140625" style="1" customWidth="1"/>
    <col min="6" max="7" width="11.7109375" style="1" customWidth="1"/>
    <col min="8" max="8" width="13.00390625" style="1" customWidth="1"/>
    <col min="9" max="9" width="11.8515625" style="1" customWidth="1"/>
    <col min="10" max="10" width="0.71875" style="1" customWidth="1"/>
    <col min="11" max="16384" width="9.140625" style="1" customWidth="1"/>
  </cols>
  <sheetData>
    <row r="1" spans="2:10" ht="15.75">
      <c r="B1" s="25"/>
      <c r="C1" s="153" t="s">
        <v>205</v>
      </c>
      <c r="D1" s="26"/>
      <c r="E1" s="26"/>
      <c r="F1" s="26"/>
      <c r="G1" s="26"/>
      <c r="H1" s="26"/>
      <c r="I1" s="26"/>
      <c r="J1" s="27"/>
    </row>
    <row r="2" spans="2:10" ht="18">
      <c r="B2" s="30"/>
      <c r="C2" s="152" t="s">
        <v>279</v>
      </c>
      <c r="D2" s="28"/>
      <c r="E2" s="28"/>
      <c r="F2" s="28"/>
      <c r="G2" s="28"/>
      <c r="H2" s="28"/>
      <c r="I2" s="28"/>
      <c r="J2" s="29"/>
    </row>
    <row r="3" spans="2:10" ht="9" customHeight="1">
      <c r="B3" s="31"/>
      <c r="C3" s="37"/>
      <c r="D3" s="8"/>
      <c r="E3" s="8"/>
      <c r="F3" s="8"/>
      <c r="G3" s="8"/>
      <c r="H3" s="8"/>
      <c r="I3" s="8"/>
      <c r="J3" s="9"/>
    </row>
    <row r="4" spans="2:10" ht="15" customHeight="1">
      <c r="B4" s="30"/>
      <c r="C4" s="36" t="s">
        <v>117</v>
      </c>
      <c r="D4" s="28"/>
      <c r="E4" s="28"/>
      <c r="F4" s="28"/>
      <c r="G4" s="28"/>
      <c r="H4" s="28"/>
      <c r="I4" s="28"/>
      <c r="J4" s="29"/>
    </row>
    <row r="5" spans="2:10" ht="3" customHeight="1">
      <c r="B5" s="7"/>
      <c r="C5" s="38"/>
      <c r="D5" s="8"/>
      <c r="E5" s="8"/>
      <c r="F5" s="8"/>
      <c r="G5" s="8"/>
      <c r="H5" s="8"/>
      <c r="I5" s="8"/>
      <c r="J5" s="9"/>
    </row>
    <row r="6" spans="2:10" ht="15" customHeight="1">
      <c r="B6" s="32"/>
      <c r="C6" s="39" t="s">
        <v>142</v>
      </c>
      <c r="D6" s="33"/>
      <c r="E6" s="33"/>
      <c r="F6" s="33"/>
      <c r="G6" s="33"/>
      <c r="H6" s="33"/>
      <c r="I6" s="33"/>
      <c r="J6" s="34"/>
    </row>
    <row r="7" spans="2:10" ht="12.75" customHeight="1">
      <c r="B7" s="372"/>
      <c r="C7" s="373"/>
      <c r="D7" s="373"/>
      <c r="E7" s="372" t="s">
        <v>98</v>
      </c>
      <c r="F7" s="372" t="s">
        <v>116</v>
      </c>
      <c r="G7" s="378" t="s">
        <v>135</v>
      </c>
      <c r="H7" s="378" t="s">
        <v>100</v>
      </c>
      <c r="I7" s="378" t="s">
        <v>101</v>
      </c>
      <c r="J7" s="378"/>
    </row>
    <row r="8" spans="2:10" ht="21.75" customHeight="1">
      <c r="B8" s="376"/>
      <c r="C8" s="377"/>
      <c r="D8" s="377"/>
      <c r="E8" s="376"/>
      <c r="F8" s="376"/>
      <c r="G8" s="378"/>
      <c r="H8" s="378"/>
      <c r="I8" s="378"/>
      <c r="J8" s="378"/>
    </row>
    <row r="9" spans="2:10" ht="21.75" customHeight="1">
      <c r="B9" s="168"/>
      <c r="C9" s="156" t="s">
        <v>177</v>
      </c>
      <c r="D9" s="116"/>
      <c r="E9" s="276">
        <v>17673.37235313829</v>
      </c>
      <c r="F9" s="276">
        <v>13507.131959944554</v>
      </c>
      <c r="G9" s="276">
        <v>769.8903194248812</v>
      </c>
      <c r="H9" s="276">
        <v>651.1159996699822</v>
      </c>
      <c r="I9" s="276">
        <v>709.7329267314491</v>
      </c>
      <c r="J9" s="45"/>
    </row>
    <row r="10" spans="2:10" ht="12.75" customHeight="1">
      <c r="B10" s="168"/>
      <c r="C10" s="3" t="s">
        <v>195</v>
      </c>
      <c r="D10" s="3"/>
      <c r="E10" s="260">
        <v>6786.837999164229</v>
      </c>
      <c r="F10" s="260">
        <v>5323.464936247934</v>
      </c>
      <c r="G10" s="260">
        <v>95.47111798338362</v>
      </c>
      <c r="H10" s="260">
        <v>319.63894726253045</v>
      </c>
      <c r="I10" s="260">
        <v>221.75547075699743</v>
      </c>
      <c r="J10" s="47"/>
    </row>
    <row r="11" spans="2:10" ht="12.75" customHeight="1">
      <c r="B11" s="168"/>
      <c r="C11" s="3" t="s">
        <v>196</v>
      </c>
      <c r="D11" s="3"/>
      <c r="E11" s="260">
        <v>1431.1056552826303</v>
      </c>
      <c r="F11" s="260">
        <v>909.9387812404515</v>
      </c>
      <c r="G11" s="260">
        <v>17.64380041320733</v>
      </c>
      <c r="H11" s="260">
        <v>89.11995700969952</v>
      </c>
      <c r="I11" s="260">
        <v>15.10013053143349</v>
      </c>
      <c r="J11" s="47"/>
    </row>
    <row r="12" spans="2:10" ht="12.75" customHeight="1">
      <c r="B12" s="168"/>
      <c r="C12" s="3" t="s">
        <v>197</v>
      </c>
      <c r="D12" s="3"/>
      <c r="E12" s="260">
        <v>5355.732343881596</v>
      </c>
      <c r="F12" s="260">
        <v>4413.526155007483</v>
      </c>
      <c r="G12" s="260">
        <v>77.82731757017629</v>
      </c>
      <c r="H12" s="260">
        <v>230.51899025283092</v>
      </c>
      <c r="I12" s="260">
        <v>206.65534022556392</v>
      </c>
      <c r="J12" s="47"/>
    </row>
    <row r="13" spans="2:10" ht="12.75" customHeight="1">
      <c r="B13" s="168"/>
      <c r="C13" s="3" t="s">
        <v>198</v>
      </c>
      <c r="D13" s="3"/>
      <c r="E13" s="260">
        <v>9497.600533162278</v>
      </c>
      <c r="F13" s="260">
        <v>7185.027424098079</v>
      </c>
      <c r="G13" s="260">
        <v>663.7944216822186</v>
      </c>
      <c r="H13" s="260">
        <v>278.51666666666665</v>
      </c>
      <c r="I13" s="260">
        <v>348.08404551558925</v>
      </c>
      <c r="J13" s="47"/>
    </row>
    <row r="14" spans="2:10" ht="12.75" customHeight="1">
      <c r="B14" s="168"/>
      <c r="C14" s="3" t="s">
        <v>196</v>
      </c>
      <c r="D14" s="3"/>
      <c r="E14" s="260">
        <v>4376.4811044304415</v>
      </c>
      <c r="F14" s="260">
        <v>3438.30341991342</v>
      </c>
      <c r="G14" s="260">
        <v>477.69858370127946</v>
      </c>
      <c r="H14" s="260">
        <v>118.86904761904762</v>
      </c>
      <c r="I14" s="260">
        <v>90.22380952380952</v>
      </c>
      <c r="J14" s="47"/>
    </row>
    <row r="15" spans="2:10" ht="12.75" customHeight="1">
      <c r="B15" s="168"/>
      <c r="C15" s="3" t="s">
        <v>197</v>
      </c>
      <c r="D15" s="3"/>
      <c r="E15" s="260">
        <v>5121.119428731837</v>
      </c>
      <c r="F15" s="260">
        <v>3746.724004184658</v>
      </c>
      <c r="G15" s="260">
        <v>186.0958379809392</v>
      </c>
      <c r="H15" s="260">
        <v>159.64761904761906</v>
      </c>
      <c r="I15" s="260">
        <v>257.8602359917797</v>
      </c>
      <c r="J15" s="47"/>
    </row>
    <row r="16" spans="2:10" ht="12.75" customHeight="1">
      <c r="B16" s="168"/>
      <c r="C16" s="3" t="s">
        <v>199</v>
      </c>
      <c r="D16" s="3"/>
      <c r="E16" s="260">
        <v>1388.9335883117824</v>
      </c>
      <c r="F16" s="260">
        <v>998.6393670985441</v>
      </c>
      <c r="G16" s="260">
        <v>10.624779759279038</v>
      </c>
      <c r="H16" s="260">
        <v>52.960385740785156</v>
      </c>
      <c r="I16" s="260">
        <v>139.89341045886238</v>
      </c>
      <c r="J16" s="47"/>
    </row>
    <row r="17" spans="2:10" ht="12.75" customHeight="1">
      <c r="B17" s="168"/>
      <c r="C17" s="3" t="s">
        <v>196</v>
      </c>
      <c r="D17" s="3"/>
      <c r="E17" s="260">
        <v>584.0177143413237</v>
      </c>
      <c r="F17" s="260">
        <v>375.7346577428279</v>
      </c>
      <c r="G17" s="260">
        <v>3.752507003136319</v>
      </c>
      <c r="H17" s="278">
        <v>39.08036881361428</v>
      </c>
      <c r="I17" s="260">
        <v>106.06245807791</v>
      </c>
      <c r="J17" s="47"/>
    </row>
    <row r="18" spans="2:10" ht="12.75" customHeight="1">
      <c r="B18" s="168"/>
      <c r="C18" s="3" t="s">
        <v>197</v>
      </c>
      <c r="D18" s="3"/>
      <c r="E18" s="260">
        <v>804.9158739704587</v>
      </c>
      <c r="F18" s="260">
        <v>622.904709355716</v>
      </c>
      <c r="G18" s="260">
        <v>6.872272756142719</v>
      </c>
      <c r="H18" s="278">
        <v>13.880016927170882</v>
      </c>
      <c r="I18" s="260">
        <v>33.830952380952375</v>
      </c>
      <c r="J18" s="47"/>
    </row>
    <row r="19" spans="2:10" s="14" customFormat="1" ht="22.5" customHeight="1">
      <c r="B19" s="15"/>
      <c r="C19" s="156" t="s">
        <v>200</v>
      </c>
      <c r="D19" s="16"/>
      <c r="E19" s="256">
        <v>57445.32543278441</v>
      </c>
      <c r="F19" s="256">
        <v>33397.187944799334</v>
      </c>
      <c r="G19" s="256">
        <v>4070.3442108925947</v>
      </c>
      <c r="H19" s="256">
        <v>4565.475568965379</v>
      </c>
      <c r="I19" s="256">
        <v>5213.412122573059</v>
      </c>
      <c r="J19" s="18"/>
    </row>
    <row r="20" spans="2:10" ht="12.75">
      <c r="B20" s="2"/>
      <c r="C20" s="3" t="s">
        <v>195</v>
      </c>
      <c r="D20" s="3"/>
      <c r="E20" s="260">
        <v>24811.797959525567</v>
      </c>
      <c r="F20" s="260">
        <v>14664.439530915988</v>
      </c>
      <c r="G20" s="260">
        <v>1606.2625850771333</v>
      </c>
      <c r="H20" s="260">
        <v>2159.074246927374</v>
      </c>
      <c r="I20" s="260">
        <v>2189.632130134707</v>
      </c>
      <c r="J20" s="4"/>
    </row>
    <row r="21" spans="2:10" ht="12.75">
      <c r="B21" s="2"/>
      <c r="C21" s="3" t="s">
        <v>196</v>
      </c>
      <c r="D21" s="3"/>
      <c r="E21" s="260">
        <v>8887.391616122482</v>
      </c>
      <c r="F21" s="260">
        <v>5210.874858442658</v>
      </c>
      <c r="G21" s="260">
        <v>550.5974788488284</v>
      </c>
      <c r="H21" s="260">
        <v>939.579260274481</v>
      </c>
      <c r="I21" s="260">
        <v>840.001756350344</v>
      </c>
      <c r="J21" s="4"/>
    </row>
    <row r="22" spans="2:10" ht="12.75">
      <c r="B22" s="2"/>
      <c r="C22" s="3" t="s">
        <v>197</v>
      </c>
      <c r="D22" s="3"/>
      <c r="E22" s="260">
        <v>15924.310681748948</v>
      </c>
      <c r="F22" s="260">
        <v>9453.516577235236</v>
      </c>
      <c r="G22" s="260">
        <v>1055.665106228305</v>
      </c>
      <c r="H22" s="260">
        <v>1219.542605700512</v>
      </c>
      <c r="I22" s="260">
        <v>1349.6303737843627</v>
      </c>
      <c r="J22" s="4"/>
    </row>
    <row r="23" spans="2:10" ht="12.75">
      <c r="B23" s="2"/>
      <c r="C23" s="3" t="s">
        <v>198</v>
      </c>
      <c r="D23" s="3"/>
      <c r="E23" s="260">
        <v>25850.068584367673</v>
      </c>
      <c r="F23" s="260">
        <v>15229.630095815452</v>
      </c>
      <c r="G23" s="260">
        <v>1935.1407377271105</v>
      </c>
      <c r="H23" s="260">
        <v>1900.368768628238</v>
      </c>
      <c r="I23" s="260">
        <v>2098.4202562728356</v>
      </c>
      <c r="J23" s="4"/>
    </row>
    <row r="24" spans="2:10" ht="12.75">
      <c r="B24" s="2"/>
      <c r="C24" s="3" t="s">
        <v>196</v>
      </c>
      <c r="D24" s="3"/>
      <c r="E24" s="260">
        <v>12117.403792390305</v>
      </c>
      <c r="F24" s="260">
        <v>7567.489897738208</v>
      </c>
      <c r="G24" s="260">
        <v>654.7297191463341</v>
      </c>
      <c r="H24" s="260">
        <v>969.4553733509458</v>
      </c>
      <c r="I24" s="260">
        <v>1000.594420899421</v>
      </c>
      <c r="J24" s="4"/>
    </row>
    <row r="25" spans="2:10" ht="12.75">
      <c r="B25" s="2"/>
      <c r="C25" s="3" t="s">
        <v>197</v>
      </c>
      <c r="D25" s="3"/>
      <c r="E25" s="260">
        <v>13732.762411024984</v>
      </c>
      <c r="F25" s="260">
        <v>7662.140198077246</v>
      </c>
      <c r="G25" s="260">
        <v>1280.4586376283953</v>
      </c>
      <c r="H25" s="260">
        <v>930.9633952772921</v>
      </c>
      <c r="I25" s="260">
        <v>1097.8258353734143</v>
      </c>
      <c r="J25" s="4"/>
    </row>
    <row r="26" spans="2:10" ht="12.75">
      <c r="B26" s="2"/>
      <c r="C26" s="3" t="s">
        <v>199</v>
      </c>
      <c r="D26" s="3"/>
      <c r="E26" s="260">
        <v>6783.506507938755</v>
      </c>
      <c r="F26" s="260">
        <v>3503.1659371155206</v>
      </c>
      <c r="G26" s="260">
        <v>528.9408880883501</v>
      </c>
      <c r="H26" s="260">
        <v>505.9849343621469</v>
      </c>
      <c r="I26" s="260">
        <v>925.3597361655195</v>
      </c>
      <c r="J26" s="4"/>
    </row>
    <row r="27" spans="2:10" ht="12.75">
      <c r="B27" s="2"/>
      <c r="C27" s="3" t="s">
        <v>196</v>
      </c>
      <c r="D27" s="3"/>
      <c r="E27" s="260">
        <v>2864.32712376064</v>
      </c>
      <c r="F27" s="260">
        <v>1410.3453164272146</v>
      </c>
      <c r="G27" s="260">
        <v>309.7379628564278</v>
      </c>
      <c r="H27" s="260">
        <v>175.38425029272534</v>
      </c>
      <c r="I27" s="260">
        <v>413.88943402729296</v>
      </c>
      <c r="J27" s="4"/>
    </row>
    <row r="28" spans="2:10" ht="12.75">
      <c r="B28" s="2"/>
      <c r="C28" s="3" t="s">
        <v>197</v>
      </c>
      <c r="D28" s="3"/>
      <c r="E28" s="260">
        <v>3919.179436809694</v>
      </c>
      <c r="F28" s="260">
        <v>2092.820620688307</v>
      </c>
      <c r="G28" s="260">
        <v>219.20292523192242</v>
      </c>
      <c r="H28" s="260">
        <v>330.60068406942145</v>
      </c>
      <c r="I28" s="260">
        <v>511.47035476980557</v>
      </c>
      <c r="J28" s="4"/>
    </row>
    <row r="29" spans="2:10" ht="22.5" customHeight="1">
      <c r="B29" s="2"/>
      <c r="C29" s="156" t="s">
        <v>201</v>
      </c>
      <c r="D29" s="16"/>
      <c r="E29" s="256">
        <v>54981.42110379729</v>
      </c>
      <c r="F29" s="256">
        <v>32624.45697528373</v>
      </c>
      <c r="G29" s="256">
        <v>3492.2564945528134</v>
      </c>
      <c r="H29" s="256">
        <v>4880.605974864328</v>
      </c>
      <c r="I29" s="256">
        <v>5295.912674985101</v>
      </c>
      <c r="J29" s="18"/>
    </row>
    <row r="30" spans="2:10" ht="12.75">
      <c r="B30" s="6"/>
      <c r="C30" s="3" t="s">
        <v>195</v>
      </c>
      <c r="D30" s="3"/>
      <c r="E30" s="260">
        <v>26632.59779929542</v>
      </c>
      <c r="F30" s="260">
        <v>15573.079978740418</v>
      </c>
      <c r="G30" s="260">
        <v>1618.721731741343</v>
      </c>
      <c r="H30" s="260">
        <v>2398.0712289430608</v>
      </c>
      <c r="I30" s="260">
        <v>2820.5525996351516</v>
      </c>
      <c r="J30" s="4"/>
    </row>
    <row r="31" spans="2:10" ht="12.75">
      <c r="B31" s="6"/>
      <c r="C31" s="3" t="s">
        <v>196</v>
      </c>
      <c r="D31" s="3"/>
      <c r="E31" s="260">
        <v>9198.236806936833</v>
      </c>
      <c r="F31" s="260">
        <v>5361.549761182775</v>
      </c>
      <c r="G31" s="260">
        <v>509.1293836863066</v>
      </c>
      <c r="H31" s="260">
        <v>1017.868947165406</v>
      </c>
      <c r="I31" s="260">
        <v>904.104717539926</v>
      </c>
      <c r="J31" s="4"/>
    </row>
    <row r="32" spans="2:10" ht="12.75">
      <c r="B32" s="6"/>
      <c r="C32" s="3" t="s">
        <v>197</v>
      </c>
      <c r="D32" s="3"/>
      <c r="E32" s="260">
        <v>17434.361013411224</v>
      </c>
      <c r="F32" s="260">
        <v>10211.530217557643</v>
      </c>
      <c r="G32" s="260">
        <v>1109.5923480550366</v>
      </c>
      <c r="H32" s="260">
        <v>1380.2022817776542</v>
      </c>
      <c r="I32" s="260">
        <v>1916.4478820952259</v>
      </c>
      <c r="J32" s="4"/>
    </row>
    <row r="33" spans="2:10" ht="12.75">
      <c r="B33" s="6"/>
      <c r="C33" s="3" t="s">
        <v>198</v>
      </c>
      <c r="D33" s="3"/>
      <c r="E33" s="260">
        <v>21329.221791024185</v>
      </c>
      <c r="F33" s="260">
        <v>13269.72732632526</v>
      </c>
      <c r="G33" s="260">
        <v>1420.1352085099918</v>
      </c>
      <c r="H33" s="260">
        <v>1811.1963544142839</v>
      </c>
      <c r="I33" s="260">
        <v>1584.326987741203</v>
      </c>
      <c r="J33" s="4"/>
    </row>
    <row r="34" spans="2:10" ht="12.75">
      <c r="B34" s="6"/>
      <c r="C34" s="3" t="s">
        <v>196</v>
      </c>
      <c r="D34" s="3"/>
      <c r="E34" s="260">
        <v>8879.083187766933</v>
      </c>
      <c r="F34" s="260">
        <v>5674.896942161758</v>
      </c>
      <c r="G34" s="260">
        <v>610.2478982591188</v>
      </c>
      <c r="H34" s="260">
        <v>752.8399234254306</v>
      </c>
      <c r="I34" s="260">
        <v>666.4605826630112</v>
      </c>
      <c r="J34" s="4"/>
    </row>
    <row r="35" spans="2:10" ht="12.75">
      <c r="B35" s="6"/>
      <c r="C35" s="3" t="s">
        <v>197</v>
      </c>
      <c r="D35" s="3"/>
      <c r="E35" s="260">
        <v>12449.993365162003</v>
      </c>
      <c r="F35" s="260">
        <v>7594.87800321112</v>
      </c>
      <c r="G35" s="260">
        <v>809.837310250873</v>
      </c>
      <c r="H35" s="260">
        <v>1058.3564309888532</v>
      </c>
      <c r="I35" s="260">
        <v>917.7711669829542</v>
      </c>
      <c r="J35" s="4"/>
    </row>
    <row r="36" spans="2:10" ht="12.75">
      <c r="B36" s="6"/>
      <c r="C36" s="3" t="s">
        <v>199</v>
      </c>
      <c r="D36" s="3"/>
      <c r="E36" s="260">
        <v>7019.601513477682</v>
      </c>
      <c r="F36" s="260">
        <v>3781.6496702180543</v>
      </c>
      <c r="G36" s="260">
        <v>453.39955430147893</v>
      </c>
      <c r="H36" s="260">
        <v>671.2907724593645</v>
      </c>
      <c r="I36" s="260">
        <v>891.0330876087467</v>
      </c>
      <c r="J36" s="4"/>
    </row>
    <row r="37" spans="2:10" ht="12.75">
      <c r="B37" s="6"/>
      <c r="C37" s="3" t="s">
        <v>196</v>
      </c>
      <c r="D37" s="3"/>
      <c r="E37" s="260">
        <v>2749.6930473613093</v>
      </c>
      <c r="F37" s="260">
        <v>1487.2673037070012</v>
      </c>
      <c r="G37" s="260">
        <v>226.18137284705782</v>
      </c>
      <c r="H37" s="260">
        <v>185.9216234315134</v>
      </c>
      <c r="I37" s="260">
        <v>301.32217081221626</v>
      </c>
      <c r="J37" s="4"/>
    </row>
    <row r="38" spans="2:10" ht="12.75">
      <c r="B38" s="6"/>
      <c r="C38" s="3" t="s">
        <v>197</v>
      </c>
      <c r="D38" s="3"/>
      <c r="E38" s="260">
        <v>4270.105556341934</v>
      </c>
      <c r="F38" s="260">
        <v>2294.431890320577</v>
      </c>
      <c r="G38" s="260">
        <v>227.2181814544211</v>
      </c>
      <c r="H38" s="260">
        <v>485.46676807547016</v>
      </c>
      <c r="I38" s="260">
        <v>589.7108641649514</v>
      </c>
      <c r="J38" s="4"/>
    </row>
    <row r="39" spans="2:10" ht="22.5" customHeight="1">
      <c r="B39" s="2"/>
      <c r="C39" s="16" t="s">
        <v>202</v>
      </c>
      <c r="D39" s="87"/>
      <c r="E39" s="256">
        <v>86704.59647747195</v>
      </c>
      <c r="F39" s="256">
        <v>50902.90921287393</v>
      </c>
      <c r="G39" s="256">
        <v>5950.10854703617</v>
      </c>
      <c r="H39" s="256">
        <v>7167.484996370679</v>
      </c>
      <c r="I39" s="256">
        <v>8004.232432673229</v>
      </c>
      <c r="J39" s="18"/>
    </row>
    <row r="40" spans="2:10" ht="22.5" customHeight="1">
      <c r="B40" s="2"/>
      <c r="C40" s="16" t="s">
        <v>203</v>
      </c>
      <c r="D40" s="87"/>
      <c r="E40" s="256">
        <v>0</v>
      </c>
      <c r="F40" s="256">
        <v>0</v>
      </c>
      <c r="G40" s="256">
        <v>0</v>
      </c>
      <c r="H40" s="256">
        <v>0</v>
      </c>
      <c r="I40" s="256">
        <v>0</v>
      </c>
      <c r="J40" s="18"/>
    </row>
    <row r="41" spans="2:10" ht="22.5" customHeight="1">
      <c r="B41" s="106"/>
      <c r="C41" s="112" t="s">
        <v>204</v>
      </c>
      <c r="D41" s="112"/>
      <c r="E41" s="293">
        <v>1555076.2461155853</v>
      </c>
      <c r="F41" s="293">
        <v>1101254.281860922</v>
      </c>
      <c r="G41" s="293">
        <v>110683.81902892544</v>
      </c>
      <c r="H41" s="293">
        <v>109061.46996044967</v>
      </c>
      <c r="I41" s="293">
        <v>71650.31170516339</v>
      </c>
      <c r="J41" s="13"/>
    </row>
    <row r="42" spans="2:10" s="14" customFormat="1" ht="3" customHeight="1">
      <c r="B42" s="15"/>
      <c r="C42" s="16"/>
      <c r="D42" s="16"/>
      <c r="E42" s="63"/>
      <c r="F42" s="63"/>
      <c r="G42" s="63"/>
      <c r="H42" s="63"/>
      <c r="I42" s="63"/>
      <c r="J42" s="20"/>
    </row>
    <row r="43" spans="2:10" ht="12.75">
      <c r="B43" s="109"/>
      <c r="C43" s="354" t="s">
        <v>153</v>
      </c>
      <c r="D43" s="371"/>
      <c r="E43" s="371"/>
      <c r="F43" s="371"/>
      <c r="G43" s="371"/>
      <c r="H43" s="371"/>
      <c r="J43" s="86"/>
    </row>
    <row r="44" spans="2:10" ht="12.75">
      <c r="B44" s="109"/>
      <c r="C44" s="157"/>
      <c r="D44" s="125"/>
      <c r="E44" s="125"/>
      <c r="F44" s="125"/>
      <c r="G44" s="125"/>
      <c r="H44" s="125"/>
      <c r="J44" s="86"/>
    </row>
    <row r="45" spans="2:10" ht="9.75" customHeight="1">
      <c r="B45" s="109"/>
      <c r="C45" s="157"/>
      <c r="D45" s="125"/>
      <c r="E45" s="125"/>
      <c r="F45" s="125"/>
      <c r="G45" s="125"/>
      <c r="H45" s="125"/>
      <c r="J45" s="86"/>
    </row>
    <row r="46" spans="2:10" ht="12.75">
      <c r="B46" s="109"/>
      <c r="C46" s="157"/>
      <c r="D46" s="125"/>
      <c r="E46" s="125"/>
      <c r="F46" s="125"/>
      <c r="G46" s="125"/>
      <c r="H46" s="125"/>
      <c r="J46" s="86"/>
    </row>
    <row r="47" spans="2:10" ht="144.75" customHeight="1">
      <c r="B47" s="109"/>
      <c r="C47" s="157"/>
      <c r="D47" s="125"/>
      <c r="E47" s="125"/>
      <c r="F47" s="125"/>
      <c r="G47" s="125"/>
      <c r="H47" s="125"/>
      <c r="I47" s="164" t="s">
        <v>27</v>
      </c>
      <c r="J47" s="86"/>
    </row>
    <row r="48" spans="2:10" ht="3" customHeight="1">
      <c r="B48" s="77"/>
      <c r="C48" s="78"/>
      <c r="D48" s="78"/>
      <c r="E48" s="61"/>
      <c r="F48" s="61"/>
      <c r="G48" s="61"/>
      <c r="H48" s="61"/>
      <c r="I48" s="61"/>
      <c r="J48" s="74"/>
    </row>
  </sheetData>
  <mergeCells count="7">
    <mergeCell ref="G7:G8"/>
    <mergeCell ref="H7:H8"/>
    <mergeCell ref="C43:H43"/>
    <mergeCell ref="I7:J8"/>
    <mergeCell ref="E7:E8"/>
    <mergeCell ref="B7:D8"/>
    <mergeCell ref="F7:F8"/>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15</oddFooter>
  </headerFooter>
</worksheet>
</file>

<file path=xl/worksheets/sheet18.xml><?xml version="1.0" encoding="utf-8"?>
<worksheet xmlns="http://schemas.openxmlformats.org/spreadsheetml/2006/main" xmlns:r="http://schemas.openxmlformats.org/officeDocument/2006/relationships">
  <sheetPr codeName="Sheet44"/>
  <dimension ref="B1:L45"/>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51" customWidth="1"/>
    <col min="3" max="3" width="10.57421875" style="1" customWidth="1"/>
    <col min="4" max="4" width="11.28125" style="1" customWidth="1"/>
    <col min="5" max="5" width="10.00390625" style="1" customWidth="1"/>
    <col min="6" max="6" width="14.140625" style="1" customWidth="1"/>
    <col min="7" max="7" width="11.421875" style="1" customWidth="1"/>
    <col min="8" max="8" width="0.2890625" style="1" customWidth="1"/>
    <col min="9" max="9" width="0.9921875" style="1" customWidth="1"/>
    <col min="10" max="10" width="2.7109375" style="1" customWidth="1"/>
    <col min="11" max="11" width="28.57421875" style="1" customWidth="1"/>
    <col min="12" max="12" width="0.9921875" style="72" customWidth="1"/>
    <col min="13" max="16384" width="9.140625" style="1" customWidth="1"/>
  </cols>
  <sheetData>
    <row r="1" spans="2:12" ht="19.5" customHeight="1">
      <c r="B1" s="25"/>
      <c r="C1" s="356" t="s">
        <v>205</v>
      </c>
      <c r="D1" s="356"/>
      <c r="E1" s="356"/>
      <c r="F1" s="356"/>
      <c r="G1" s="356"/>
      <c r="H1" s="356"/>
      <c r="I1" s="356"/>
      <c r="J1" s="356"/>
      <c r="K1" s="356"/>
      <c r="L1" s="357"/>
    </row>
    <row r="2" spans="2:11" ht="18.75">
      <c r="B2" s="66"/>
      <c r="C2" s="152" t="s">
        <v>82</v>
      </c>
      <c r="D2" s="28"/>
      <c r="E2" s="28"/>
      <c r="F2" s="28"/>
      <c r="G2" s="28"/>
      <c r="H2" s="28"/>
      <c r="I2" s="51"/>
      <c r="J2" s="51"/>
      <c r="K2" s="28"/>
    </row>
    <row r="3" spans="2:11" ht="9" customHeight="1">
      <c r="B3" s="7"/>
      <c r="C3" s="37"/>
      <c r="D3" s="8"/>
      <c r="E3" s="8"/>
      <c r="F3" s="8"/>
      <c r="G3" s="8"/>
      <c r="H3" s="8"/>
      <c r="I3" s="51"/>
      <c r="J3" s="51"/>
      <c r="K3" s="8"/>
    </row>
    <row r="4" spans="2:11" ht="15" customHeight="1">
      <c r="B4" s="66"/>
      <c r="C4" s="36" t="s">
        <v>117</v>
      </c>
      <c r="D4" s="28"/>
      <c r="E4" s="28"/>
      <c r="F4" s="28"/>
      <c r="G4" s="28"/>
      <c r="H4" s="28"/>
      <c r="I4" s="51"/>
      <c r="J4" s="51"/>
      <c r="K4" s="28"/>
    </row>
    <row r="5" spans="2:11" ht="3" customHeight="1">
      <c r="B5" s="7"/>
      <c r="C5" s="38"/>
      <c r="D5" s="8"/>
      <c r="E5" s="8"/>
      <c r="F5" s="8"/>
      <c r="G5" s="8"/>
      <c r="H5" s="8"/>
      <c r="I5" s="51"/>
      <c r="J5" s="51"/>
      <c r="K5" s="8"/>
    </row>
    <row r="6" spans="2:11" ht="15" customHeight="1">
      <c r="B6" s="67"/>
      <c r="C6" s="39" t="s">
        <v>142</v>
      </c>
      <c r="D6" s="33"/>
      <c r="E6" s="33"/>
      <c r="F6" s="33"/>
      <c r="G6" s="33"/>
      <c r="H6" s="33"/>
      <c r="I6" s="51"/>
      <c r="J6" s="51"/>
      <c r="K6" s="113"/>
    </row>
    <row r="7" spans="2:12" ht="12.75" customHeight="1">
      <c r="B7" s="372" t="s">
        <v>102</v>
      </c>
      <c r="C7" s="373"/>
      <c r="D7" s="374" t="s">
        <v>104</v>
      </c>
      <c r="E7" s="382" t="s">
        <v>111</v>
      </c>
      <c r="F7" s="362" t="s">
        <v>91</v>
      </c>
      <c r="G7" s="362" t="s">
        <v>92</v>
      </c>
      <c r="H7" s="390"/>
      <c r="I7" s="372"/>
      <c r="J7" s="373"/>
      <c r="K7" s="373"/>
      <c r="L7" s="384"/>
    </row>
    <row r="8" spans="2:12" ht="26.25" customHeight="1">
      <c r="B8" s="376"/>
      <c r="C8" s="377"/>
      <c r="D8" s="376"/>
      <c r="E8" s="376"/>
      <c r="F8" s="378"/>
      <c r="G8" s="378"/>
      <c r="H8" s="378"/>
      <c r="I8" s="376"/>
      <c r="J8" s="377"/>
      <c r="K8" s="377"/>
      <c r="L8" s="386"/>
    </row>
    <row r="9" spans="2:12" ht="21.75" customHeight="1">
      <c r="B9" s="168"/>
      <c r="C9" s="282">
        <v>148.35353085714289</v>
      </c>
      <c r="D9" s="277">
        <v>214.98164186602872</v>
      </c>
      <c r="E9" s="288">
        <v>313.7821842030164</v>
      </c>
      <c r="F9" s="256">
        <v>433.210829756055</v>
      </c>
      <c r="G9" s="256">
        <v>925.1729606851796</v>
      </c>
      <c r="H9" s="45"/>
      <c r="I9" s="116"/>
      <c r="J9" s="156" t="s">
        <v>177</v>
      </c>
      <c r="K9" s="116"/>
      <c r="L9" s="47"/>
    </row>
    <row r="10" spans="2:12" ht="12.75" customHeight="1">
      <c r="B10" s="168"/>
      <c r="C10" s="284">
        <v>5.030952380952382</v>
      </c>
      <c r="D10" s="278">
        <v>72.88088529277738</v>
      </c>
      <c r="E10" s="290">
        <v>254.50941395205638</v>
      </c>
      <c r="F10" s="260">
        <v>201.726060016328</v>
      </c>
      <c r="G10" s="260">
        <v>292.36021527126906</v>
      </c>
      <c r="H10" s="47"/>
      <c r="I10" s="116"/>
      <c r="J10" s="3" t="s">
        <v>195</v>
      </c>
      <c r="K10" s="116"/>
      <c r="L10" s="47"/>
    </row>
    <row r="11" spans="2:12" ht="12.75" customHeight="1">
      <c r="B11" s="168"/>
      <c r="C11" s="284">
        <v>0.65</v>
      </c>
      <c r="D11" s="278">
        <v>1.9967784688995216</v>
      </c>
      <c r="E11" s="290">
        <v>195.91944444444442</v>
      </c>
      <c r="F11" s="260">
        <v>166.13211764923153</v>
      </c>
      <c r="G11" s="260">
        <v>34.60464552526304</v>
      </c>
      <c r="H11" s="47"/>
      <c r="I11" s="116"/>
      <c r="J11" s="3" t="s">
        <v>196</v>
      </c>
      <c r="K11" s="116"/>
      <c r="L11" s="47"/>
    </row>
    <row r="12" spans="2:12" ht="12.75" customHeight="1">
      <c r="B12" s="168"/>
      <c r="C12" s="284">
        <v>4.380952380952381</v>
      </c>
      <c r="D12" s="278">
        <v>70.88410682387789</v>
      </c>
      <c r="E12" s="290">
        <v>58.589969507611954</v>
      </c>
      <c r="F12" s="260">
        <v>35.593942367096496</v>
      </c>
      <c r="G12" s="260">
        <v>257.75556974600283</v>
      </c>
      <c r="H12" s="47"/>
      <c r="I12" s="116"/>
      <c r="J12" s="3" t="s">
        <v>197</v>
      </c>
      <c r="K12" s="116"/>
      <c r="L12" s="47"/>
    </row>
    <row r="13" spans="2:12" ht="12.75" customHeight="1">
      <c r="B13" s="168"/>
      <c r="C13" s="284">
        <v>62.63809523809524</v>
      </c>
      <c r="D13" s="278">
        <v>136.3104550011392</v>
      </c>
      <c r="E13" s="290">
        <v>56.88410017068064</v>
      </c>
      <c r="F13" s="260">
        <v>202.72335740585387</v>
      </c>
      <c r="G13" s="260">
        <v>563.6219673839558</v>
      </c>
      <c r="H13" s="47"/>
      <c r="I13" s="116"/>
      <c r="J13" s="3" t="s">
        <v>198</v>
      </c>
      <c r="K13" s="116"/>
      <c r="L13" s="47"/>
    </row>
    <row r="14" spans="2:12" ht="12.75" customHeight="1">
      <c r="B14" s="168"/>
      <c r="C14" s="284">
        <v>11.264285714285714</v>
      </c>
      <c r="D14" s="278">
        <v>10.373507655502394</v>
      </c>
      <c r="E14" s="290">
        <v>3.55</v>
      </c>
      <c r="F14" s="260">
        <v>168.95559316023915</v>
      </c>
      <c r="G14" s="260">
        <v>57.24285714285773</v>
      </c>
      <c r="H14" s="47"/>
      <c r="I14" s="116"/>
      <c r="J14" s="3" t="s">
        <v>196</v>
      </c>
      <c r="K14" s="116"/>
      <c r="L14" s="47"/>
    </row>
    <row r="15" spans="2:12" ht="12.75" customHeight="1">
      <c r="B15" s="168"/>
      <c r="C15" s="284">
        <v>51.37380952380953</v>
      </c>
      <c r="D15" s="278">
        <v>125.93694734563682</v>
      </c>
      <c r="E15" s="290">
        <v>53.334100170680635</v>
      </c>
      <c r="F15" s="260">
        <v>33.7677642456147</v>
      </c>
      <c r="G15" s="260">
        <v>506.37911024109917</v>
      </c>
      <c r="H15" s="47"/>
      <c r="I15" s="116"/>
      <c r="J15" s="3" t="s">
        <v>197</v>
      </c>
      <c r="K15" s="116"/>
      <c r="L15" s="47"/>
    </row>
    <row r="16" spans="2:12" ht="12.75" customHeight="1">
      <c r="B16" s="168"/>
      <c r="C16" s="284">
        <v>80.68448323809524</v>
      </c>
      <c r="D16" s="278">
        <v>5.790301572112099</v>
      </c>
      <c r="E16" s="290">
        <v>2.3886700802794403</v>
      </c>
      <c r="F16" s="260">
        <v>28.76141233387298</v>
      </c>
      <c r="G16" s="260">
        <v>69.19077802995197</v>
      </c>
      <c r="H16" s="47"/>
      <c r="I16" s="116"/>
      <c r="J16" s="3" t="s">
        <v>199</v>
      </c>
      <c r="K16" s="116"/>
      <c r="L16" s="47"/>
    </row>
    <row r="17" spans="2:12" ht="12.75" customHeight="1">
      <c r="B17" s="168"/>
      <c r="C17" s="284">
        <v>10.922578476190477</v>
      </c>
      <c r="D17" s="278">
        <v>0</v>
      </c>
      <c r="E17" s="290">
        <v>1.65</v>
      </c>
      <c r="F17" s="260">
        <v>28.76141233387298</v>
      </c>
      <c r="G17" s="260">
        <v>18.053731893771708</v>
      </c>
      <c r="H17" s="47"/>
      <c r="I17" s="116"/>
      <c r="J17" s="3" t="s">
        <v>196</v>
      </c>
      <c r="K17" s="116"/>
      <c r="L17" s="47"/>
    </row>
    <row r="18" spans="2:12" ht="12.75" customHeight="1">
      <c r="B18" s="168"/>
      <c r="C18" s="284">
        <v>69.76190476190476</v>
      </c>
      <c r="D18" s="278">
        <v>5.7903015721120985</v>
      </c>
      <c r="E18" s="290">
        <v>0.7386700802794399</v>
      </c>
      <c r="F18" s="260">
        <v>0</v>
      </c>
      <c r="G18" s="260">
        <v>51.13704613618045</v>
      </c>
      <c r="H18" s="47"/>
      <c r="I18" s="116"/>
      <c r="J18" s="3" t="s">
        <v>197</v>
      </c>
      <c r="K18" s="116"/>
      <c r="L18" s="47"/>
    </row>
    <row r="19" spans="2:12" s="14" customFormat="1" ht="22.5" customHeight="1">
      <c r="B19" s="17"/>
      <c r="C19" s="288">
        <v>389.5593115821377</v>
      </c>
      <c r="D19" s="257">
        <v>604.8612546615784</v>
      </c>
      <c r="E19" s="288">
        <v>1430.3614111734341</v>
      </c>
      <c r="F19" s="256">
        <v>577.2690572662522</v>
      </c>
      <c r="G19" s="256">
        <v>7196.85455087064</v>
      </c>
      <c r="H19" s="18"/>
      <c r="J19" s="156" t="s">
        <v>200</v>
      </c>
      <c r="K19" s="16"/>
      <c r="L19" s="71"/>
    </row>
    <row r="20" spans="2:11" ht="12.75">
      <c r="B20" s="5"/>
      <c r="C20" s="290">
        <v>135.22048132944713</v>
      </c>
      <c r="D20" s="278">
        <v>334.14335586488824</v>
      </c>
      <c r="E20" s="290">
        <v>636.0446298540284</v>
      </c>
      <c r="F20" s="260">
        <v>330.47924845834325</v>
      </c>
      <c r="G20" s="260">
        <v>2756.501750963659</v>
      </c>
      <c r="H20" s="4"/>
      <c r="J20" s="3" t="s">
        <v>195</v>
      </c>
      <c r="K20" s="3"/>
    </row>
    <row r="21" spans="2:11" ht="12.75">
      <c r="B21" s="5"/>
      <c r="C21" s="290">
        <v>41.98936737593984</v>
      </c>
      <c r="D21" s="278">
        <v>104.94323655902457</v>
      </c>
      <c r="E21" s="290">
        <v>221.08040935672517</v>
      </c>
      <c r="F21" s="260">
        <v>19.009633210335288</v>
      </c>
      <c r="G21" s="260">
        <v>959.3156157041469</v>
      </c>
      <c r="H21" s="4"/>
      <c r="I21" s="3"/>
      <c r="J21" s="3" t="s">
        <v>196</v>
      </c>
      <c r="K21" s="3"/>
    </row>
    <row r="22" spans="2:11" ht="12.75">
      <c r="B22" s="5"/>
      <c r="C22" s="290">
        <v>93.23116658508614</v>
      </c>
      <c r="D22" s="278">
        <v>229.2001193058637</v>
      </c>
      <c r="E22" s="290">
        <v>414.9642204973032</v>
      </c>
      <c r="F22" s="260">
        <v>311.46961524800787</v>
      </c>
      <c r="G22" s="260">
        <v>1797.0908971642716</v>
      </c>
      <c r="H22" s="4"/>
      <c r="I22" s="3"/>
      <c r="J22" s="3" t="s">
        <v>197</v>
      </c>
      <c r="K22" s="3"/>
    </row>
    <row r="23" spans="2:11" ht="12.75">
      <c r="B23" s="5"/>
      <c r="C23" s="290">
        <v>210.22187171824498</v>
      </c>
      <c r="D23" s="278">
        <v>221.729301427357</v>
      </c>
      <c r="E23" s="290">
        <v>574.6309362296017</v>
      </c>
      <c r="F23" s="260">
        <v>160.8288462006323</v>
      </c>
      <c r="G23" s="260">
        <v>3519.0977703482013</v>
      </c>
      <c r="H23" s="4"/>
      <c r="J23" s="3" t="s">
        <v>198</v>
      </c>
      <c r="K23" s="3"/>
    </row>
    <row r="24" spans="2:11" ht="12.75">
      <c r="B24" s="5"/>
      <c r="C24" s="290">
        <v>55.95941318295739</v>
      </c>
      <c r="D24" s="278">
        <v>95.94261257319722</v>
      </c>
      <c r="E24" s="290">
        <v>222.45788526232246</v>
      </c>
      <c r="F24" s="260">
        <v>3.627124139368746</v>
      </c>
      <c r="G24" s="260">
        <v>1547.1473460975506</v>
      </c>
      <c r="H24" s="4"/>
      <c r="I24" s="3"/>
      <c r="J24" s="3" t="s">
        <v>196</v>
      </c>
      <c r="K24" s="3"/>
    </row>
    <row r="25" spans="2:11" ht="12.75">
      <c r="B25" s="5"/>
      <c r="C25" s="290">
        <v>154.26245853528764</v>
      </c>
      <c r="D25" s="278">
        <v>125.78668885415976</v>
      </c>
      <c r="E25" s="290">
        <v>352.17305096727927</v>
      </c>
      <c r="F25" s="260">
        <v>157.20172206126355</v>
      </c>
      <c r="G25" s="260">
        <v>1971.9504242506453</v>
      </c>
      <c r="H25" s="4"/>
      <c r="I25" s="3"/>
      <c r="J25" s="3" t="s">
        <v>197</v>
      </c>
      <c r="K25" s="3"/>
    </row>
    <row r="26" spans="2:11" ht="12.75">
      <c r="B26" s="5"/>
      <c r="C26" s="290">
        <v>44.11695853444552</v>
      </c>
      <c r="D26" s="278">
        <v>48.94097832171423</v>
      </c>
      <c r="E26" s="290">
        <v>219.685845089804</v>
      </c>
      <c r="F26" s="260">
        <v>85.96096260727656</v>
      </c>
      <c r="G26" s="260">
        <v>921.3502676539777</v>
      </c>
      <c r="H26" s="4"/>
      <c r="J26" s="3" t="s">
        <v>199</v>
      </c>
      <c r="K26" s="3"/>
    </row>
    <row r="27" spans="2:11" ht="12.75">
      <c r="B27" s="5"/>
      <c r="C27" s="290">
        <v>17.08620758483173</v>
      </c>
      <c r="D27" s="278">
        <v>24.372167021840905</v>
      </c>
      <c r="E27" s="290">
        <v>119.01071858897245</v>
      </c>
      <c r="F27" s="260">
        <v>85.65530213027867</v>
      </c>
      <c r="G27" s="260">
        <v>308.84576483105536</v>
      </c>
      <c r="H27" s="4"/>
      <c r="I27" s="3"/>
      <c r="J27" s="3" t="s">
        <v>196</v>
      </c>
      <c r="K27" s="3"/>
    </row>
    <row r="28" spans="2:11" ht="12.75">
      <c r="B28" s="5"/>
      <c r="C28" s="290">
        <v>27.030750949613797</v>
      </c>
      <c r="D28" s="278">
        <v>24.568811299873325</v>
      </c>
      <c r="E28" s="290">
        <v>100.6751265008316</v>
      </c>
      <c r="F28" s="260">
        <v>0.30566047699789145</v>
      </c>
      <c r="G28" s="260">
        <v>612.504502822921</v>
      </c>
      <c r="H28" s="4"/>
      <c r="I28" s="3"/>
      <c r="J28" s="3" t="s">
        <v>197</v>
      </c>
      <c r="K28" s="3"/>
    </row>
    <row r="29" spans="2:11" ht="22.5" customHeight="1">
      <c r="B29" s="5"/>
      <c r="C29" s="288">
        <v>334.72369390677966</v>
      </c>
      <c r="D29" s="257">
        <v>567.2793667207006</v>
      </c>
      <c r="E29" s="288">
        <v>1543.6074532521056</v>
      </c>
      <c r="F29" s="256">
        <v>453.88853223227517</v>
      </c>
      <c r="G29" s="256">
        <v>5788.689937999459</v>
      </c>
      <c r="H29" s="18"/>
      <c r="I29" s="3"/>
      <c r="J29" s="156" t="s">
        <v>201</v>
      </c>
      <c r="K29" s="16"/>
    </row>
    <row r="30" spans="2:11" ht="12.75">
      <c r="B30" s="5"/>
      <c r="C30" s="290">
        <v>109.42021255655264</v>
      </c>
      <c r="D30" s="278">
        <v>306.4684233703837</v>
      </c>
      <c r="E30" s="290">
        <v>669.0740620808557</v>
      </c>
      <c r="F30" s="260">
        <v>141.85164297217844</v>
      </c>
      <c r="G30" s="260">
        <v>2995.357919255477</v>
      </c>
      <c r="H30" s="4"/>
      <c r="J30" s="3" t="s">
        <v>195</v>
      </c>
      <c r="K30" s="3"/>
    </row>
    <row r="31" spans="2:11" ht="12.75">
      <c r="B31" s="5"/>
      <c r="C31" s="290">
        <v>45.62948278446114</v>
      </c>
      <c r="D31" s="278">
        <v>72.02658476668944</v>
      </c>
      <c r="E31" s="290">
        <v>236.9770859883041</v>
      </c>
      <c r="F31" s="260">
        <v>23.15960163342335</v>
      </c>
      <c r="G31" s="260">
        <v>1027.7912421895417</v>
      </c>
      <c r="H31" s="4"/>
      <c r="I31" s="3"/>
      <c r="J31" s="3" t="s">
        <v>196</v>
      </c>
      <c r="K31" s="3"/>
    </row>
    <row r="32" spans="2:11" ht="12.75">
      <c r="B32" s="5"/>
      <c r="C32" s="290">
        <v>63.790729772091474</v>
      </c>
      <c r="D32" s="278">
        <v>234.44183860369432</v>
      </c>
      <c r="E32" s="290">
        <v>432.0969760925517</v>
      </c>
      <c r="F32" s="260">
        <v>118.6920413387551</v>
      </c>
      <c r="G32" s="260">
        <v>1967.5666981185718</v>
      </c>
      <c r="H32" s="4"/>
      <c r="J32" s="3" t="s">
        <v>197</v>
      </c>
      <c r="K32" s="3"/>
    </row>
    <row r="33" spans="2:11" ht="12.75">
      <c r="B33" s="5"/>
      <c r="C33" s="290">
        <v>175.9224633182957</v>
      </c>
      <c r="D33" s="278">
        <v>190.18620256839202</v>
      </c>
      <c r="E33" s="290">
        <v>538.7499449022556</v>
      </c>
      <c r="F33" s="260">
        <v>142.43671306466726</v>
      </c>
      <c r="G33" s="260">
        <v>2196.5405901798367</v>
      </c>
      <c r="H33" s="4"/>
      <c r="J33" s="3" t="s">
        <v>198</v>
      </c>
      <c r="K33" s="3"/>
    </row>
    <row r="34" spans="2:11" ht="12.75">
      <c r="B34" s="5"/>
      <c r="C34" s="290">
        <v>79.39697218796994</v>
      </c>
      <c r="D34" s="278">
        <v>92.34829975898116</v>
      </c>
      <c r="E34" s="290">
        <v>170.52948048287385</v>
      </c>
      <c r="F34" s="260">
        <v>27.55668526601991</v>
      </c>
      <c r="G34" s="260">
        <v>804.8064035617703</v>
      </c>
      <c r="H34" s="4"/>
      <c r="I34" s="3"/>
      <c r="J34" s="3" t="s">
        <v>196</v>
      </c>
      <c r="K34" s="3"/>
    </row>
    <row r="35" spans="2:11" ht="12.75">
      <c r="B35" s="5"/>
      <c r="C35" s="290">
        <v>96.5254911303258</v>
      </c>
      <c r="D35" s="278">
        <v>97.83790280941083</v>
      </c>
      <c r="E35" s="290">
        <v>368.2204644193818</v>
      </c>
      <c r="F35" s="260">
        <v>114.88002779864736</v>
      </c>
      <c r="G35" s="260">
        <v>1391.6865675704364</v>
      </c>
      <c r="H35" s="4"/>
      <c r="I35" s="3"/>
      <c r="J35" s="3" t="s">
        <v>197</v>
      </c>
      <c r="K35" s="3"/>
    </row>
    <row r="36" spans="2:11" ht="12.75">
      <c r="B36" s="5"/>
      <c r="C36" s="290">
        <v>49.38101803193132</v>
      </c>
      <c r="D36" s="278">
        <v>70.62474078192487</v>
      </c>
      <c r="E36" s="290">
        <v>335.7834462689939</v>
      </c>
      <c r="F36" s="260">
        <v>169.6001761954294</v>
      </c>
      <c r="G36" s="260">
        <v>596.8390476117577</v>
      </c>
      <c r="H36" s="4"/>
      <c r="J36" s="3" t="s">
        <v>199</v>
      </c>
      <c r="K36" s="3"/>
    </row>
    <row r="37" spans="2:11" ht="12.75">
      <c r="B37" s="5"/>
      <c r="C37" s="290">
        <v>19.831417180354446</v>
      </c>
      <c r="D37" s="278">
        <v>24.141000228365407</v>
      </c>
      <c r="E37" s="290">
        <v>180.16838454803673</v>
      </c>
      <c r="F37" s="260">
        <v>139.59817531162955</v>
      </c>
      <c r="G37" s="260">
        <v>185.2615992951344</v>
      </c>
      <c r="H37" s="4"/>
      <c r="I37" s="3"/>
      <c r="J37" s="3" t="s">
        <v>196</v>
      </c>
      <c r="K37" s="3"/>
    </row>
    <row r="38" spans="2:11" ht="12.75">
      <c r="B38" s="5"/>
      <c r="C38" s="290">
        <v>29.549600851576812</v>
      </c>
      <c r="D38" s="278">
        <v>46.48374055355947</v>
      </c>
      <c r="E38" s="290">
        <v>155.6150617209572</v>
      </c>
      <c r="F38" s="260">
        <v>30.002000883799866</v>
      </c>
      <c r="G38" s="260">
        <v>411.6274483166211</v>
      </c>
      <c r="H38" s="4"/>
      <c r="I38" s="3"/>
      <c r="J38" s="3" t="s">
        <v>197</v>
      </c>
      <c r="K38" s="3"/>
    </row>
    <row r="39" spans="2:11" ht="22.5" customHeight="1">
      <c r="B39" s="5"/>
      <c r="C39" s="288">
        <v>601.9626322301281</v>
      </c>
      <c r="D39" s="257">
        <v>851.8347317646433</v>
      </c>
      <c r="E39" s="288">
        <v>2321.4095184580974</v>
      </c>
      <c r="F39" s="256">
        <v>794.9921437832666</v>
      </c>
      <c r="G39" s="256">
        <v>10109.6622622818</v>
      </c>
      <c r="H39" s="18"/>
      <c r="I39" s="3"/>
      <c r="J39" s="16" t="s">
        <v>202</v>
      </c>
      <c r="K39" s="3"/>
    </row>
    <row r="40" spans="2:11" ht="22.5" customHeight="1">
      <c r="B40" s="5"/>
      <c r="C40" s="288">
        <v>0</v>
      </c>
      <c r="D40" s="257">
        <v>0</v>
      </c>
      <c r="E40" s="288">
        <v>0</v>
      </c>
      <c r="F40" s="256">
        <v>0</v>
      </c>
      <c r="G40" s="256">
        <v>0</v>
      </c>
      <c r="H40" s="18"/>
      <c r="I40" s="3"/>
      <c r="J40" s="16" t="s">
        <v>203</v>
      </c>
      <c r="K40" s="3"/>
    </row>
    <row r="41" spans="2:11" ht="22.5" customHeight="1">
      <c r="B41" s="5"/>
      <c r="C41" s="299">
        <v>13647.642734385503</v>
      </c>
      <c r="D41" s="294">
        <v>12075.640645797861</v>
      </c>
      <c r="E41" s="288">
        <v>34959.53826960451</v>
      </c>
      <c r="F41" s="256">
        <v>20739.599704453452</v>
      </c>
      <c r="G41" s="256">
        <v>81003.9422058835</v>
      </c>
      <c r="H41" s="18"/>
      <c r="I41" s="3"/>
      <c r="J41" s="16" t="s">
        <v>204</v>
      </c>
      <c r="K41" s="3"/>
    </row>
    <row r="42" spans="2:12" s="14" customFormat="1" ht="6" customHeight="1">
      <c r="B42" s="19"/>
      <c r="C42" s="62"/>
      <c r="D42" s="62"/>
      <c r="E42" s="62"/>
      <c r="F42" s="62"/>
      <c r="G42" s="62"/>
      <c r="H42" s="62"/>
      <c r="I42" s="85"/>
      <c r="J42" s="84"/>
      <c r="K42" s="84"/>
      <c r="L42" s="80"/>
    </row>
    <row r="43" spans="2:11" ht="49.5" customHeight="1">
      <c r="B43" s="68"/>
      <c r="C43" s="388" t="s">
        <v>22</v>
      </c>
      <c r="D43" s="352"/>
      <c r="E43" s="352"/>
      <c r="F43" s="352"/>
      <c r="G43" s="352"/>
      <c r="H43" s="352"/>
      <c r="I43" s="352"/>
      <c r="J43" s="352"/>
      <c r="K43" s="352"/>
    </row>
    <row r="44" spans="2:11" ht="133.5" customHeight="1">
      <c r="B44" s="68"/>
      <c r="C44" s="50"/>
      <c r="D44" s="50"/>
      <c r="E44" s="50"/>
      <c r="F44" s="50"/>
      <c r="G44" s="50"/>
      <c r="H44" s="50"/>
      <c r="I44" s="50"/>
      <c r="J44" s="50"/>
      <c r="K44" s="164" t="s">
        <v>27</v>
      </c>
    </row>
    <row r="45" spans="2:12" ht="3" customHeight="1">
      <c r="B45" s="81"/>
      <c r="C45" s="61"/>
      <c r="D45" s="61"/>
      <c r="E45" s="61"/>
      <c r="F45" s="61"/>
      <c r="G45" s="61"/>
      <c r="H45" s="61"/>
      <c r="I45" s="61"/>
      <c r="J45" s="61"/>
      <c r="K45" s="61"/>
      <c r="L45" s="74"/>
    </row>
  </sheetData>
  <mergeCells count="8">
    <mergeCell ref="C1:L1"/>
    <mergeCell ref="G7:H8"/>
    <mergeCell ref="C43:K43"/>
    <mergeCell ref="I7:L8"/>
    <mergeCell ref="D7:D8"/>
    <mergeCell ref="F7:F8"/>
    <mergeCell ref="B7:C8"/>
    <mergeCell ref="E7:E8"/>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16&amp;R&amp;8Triennial Central Bank Survey 2010</oddFooter>
  </headerFooter>
</worksheet>
</file>

<file path=xl/worksheets/sheet19.xml><?xml version="1.0" encoding="utf-8"?>
<worksheet xmlns="http://schemas.openxmlformats.org/spreadsheetml/2006/main" xmlns:r="http://schemas.openxmlformats.org/officeDocument/2006/relationships">
  <sheetPr codeName="Sheet73"/>
  <dimension ref="B1:L59"/>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8.421875" style="1" customWidth="1"/>
    <col min="6" max="6" width="7.140625" style="1" customWidth="1"/>
    <col min="7" max="7" width="6.7109375" style="1" customWidth="1"/>
    <col min="8" max="8" width="9.28125" style="1" customWidth="1"/>
    <col min="9" max="9" width="7.7109375" style="1" customWidth="1"/>
    <col min="10" max="10" width="14.28125" style="1" customWidth="1"/>
    <col min="11" max="11" width="11.28125" style="1" customWidth="1"/>
    <col min="12" max="12" width="0.85546875" style="1" customWidth="1"/>
    <col min="13" max="16384" width="9.140625" style="1" customWidth="1"/>
  </cols>
  <sheetData>
    <row r="1" spans="2:12" ht="15.75">
      <c r="B1" s="25"/>
      <c r="C1" s="153" t="s">
        <v>205</v>
      </c>
      <c r="D1" s="26"/>
      <c r="E1" s="26"/>
      <c r="F1" s="26"/>
      <c r="G1" s="26"/>
      <c r="H1" s="26"/>
      <c r="I1" s="26"/>
      <c r="J1" s="26"/>
      <c r="K1" s="26"/>
      <c r="L1" s="27"/>
    </row>
    <row r="2" spans="2:12" ht="18.75">
      <c r="B2" s="30"/>
      <c r="C2" s="152" t="s">
        <v>82</v>
      </c>
      <c r="D2" s="28"/>
      <c r="E2" s="28"/>
      <c r="F2" s="28"/>
      <c r="G2" s="28"/>
      <c r="H2" s="28"/>
      <c r="I2" s="28"/>
      <c r="J2" s="28"/>
      <c r="K2" s="28"/>
      <c r="L2" s="29"/>
    </row>
    <row r="3" spans="2:12" ht="9" customHeight="1">
      <c r="B3" s="31"/>
      <c r="C3" s="37"/>
      <c r="D3" s="8"/>
      <c r="E3" s="8"/>
      <c r="F3" s="8"/>
      <c r="G3" s="8"/>
      <c r="H3" s="8"/>
      <c r="I3" s="8"/>
      <c r="J3" s="8"/>
      <c r="K3" s="8"/>
      <c r="L3" s="9"/>
    </row>
    <row r="4" spans="2:12" ht="15" customHeight="1">
      <c r="B4" s="30"/>
      <c r="C4" s="36" t="s">
        <v>79</v>
      </c>
      <c r="D4" s="28"/>
      <c r="E4" s="28"/>
      <c r="F4" s="28"/>
      <c r="G4" s="28"/>
      <c r="H4" s="28"/>
      <c r="I4" s="28"/>
      <c r="J4" s="28"/>
      <c r="K4" s="28"/>
      <c r="L4" s="29"/>
    </row>
    <row r="5" spans="2:12" ht="3" customHeight="1">
      <c r="B5" s="7"/>
      <c r="C5" s="38"/>
      <c r="D5" s="8"/>
      <c r="E5" s="8"/>
      <c r="F5" s="8"/>
      <c r="G5" s="8"/>
      <c r="H5" s="8"/>
      <c r="I5" s="8"/>
      <c r="J5" s="8"/>
      <c r="K5" s="8"/>
      <c r="L5" s="9"/>
    </row>
    <row r="6" spans="2:12" ht="15" customHeight="1">
      <c r="B6" s="32"/>
      <c r="C6" s="39" t="s">
        <v>142</v>
      </c>
      <c r="D6" s="33"/>
      <c r="E6" s="33"/>
      <c r="F6" s="33"/>
      <c r="G6" s="33"/>
      <c r="H6" s="33"/>
      <c r="I6" s="33"/>
      <c r="J6" s="33"/>
      <c r="K6" s="33"/>
      <c r="L6" s="34"/>
    </row>
    <row r="7" spans="2:12" ht="12.75" customHeight="1">
      <c r="B7" s="372"/>
      <c r="C7" s="373"/>
      <c r="D7" s="373"/>
      <c r="E7" s="372" t="s">
        <v>98</v>
      </c>
      <c r="F7" s="372" t="s">
        <v>116</v>
      </c>
      <c r="G7" s="378" t="s">
        <v>99</v>
      </c>
      <c r="H7" s="378" t="s">
        <v>104</v>
      </c>
      <c r="I7" s="378" t="s">
        <v>130</v>
      </c>
      <c r="J7" s="362" t="s">
        <v>91</v>
      </c>
      <c r="K7" s="362" t="s">
        <v>92</v>
      </c>
      <c r="L7" s="390"/>
    </row>
    <row r="8" spans="2:12" ht="21.75" customHeight="1">
      <c r="B8" s="376"/>
      <c r="C8" s="377"/>
      <c r="D8" s="377"/>
      <c r="E8" s="376"/>
      <c r="F8" s="376"/>
      <c r="G8" s="378"/>
      <c r="H8" s="378"/>
      <c r="I8" s="378"/>
      <c r="J8" s="378"/>
      <c r="K8" s="378"/>
      <c r="L8" s="378"/>
    </row>
    <row r="9" spans="2:12" ht="21.75" customHeight="1">
      <c r="B9" s="168"/>
      <c r="C9" s="156" t="s">
        <v>174</v>
      </c>
      <c r="D9" s="116"/>
      <c r="E9" s="189">
        <v>300214.3506279522</v>
      </c>
      <c r="F9" s="189">
        <v>183108.07708725426</v>
      </c>
      <c r="G9" s="189">
        <v>73103.33332937764</v>
      </c>
      <c r="H9" s="189">
        <v>12980.123497686</v>
      </c>
      <c r="I9" s="189">
        <v>2050.764453887137</v>
      </c>
      <c r="J9" s="189">
        <v>12325.838357393037</v>
      </c>
      <c r="K9" s="189">
        <v>16646.213902354124</v>
      </c>
      <c r="L9" s="45"/>
    </row>
    <row r="10" spans="2:12" ht="12.75" customHeight="1">
      <c r="B10" s="168"/>
      <c r="C10" s="3" t="s">
        <v>195</v>
      </c>
      <c r="D10" s="116"/>
      <c r="E10" s="187">
        <v>97654.70837865982</v>
      </c>
      <c r="F10" s="187">
        <v>66429.29598399128</v>
      </c>
      <c r="G10" s="187">
        <v>20396.047609645495</v>
      </c>
      <c r="H10" s="187">
        <v>3724.4564766096632</v>
      </c>
      <c r="I10" s="187">
        <v>309.9490725520766</v>
      </c>
      <c r="J10" s="187">
        <v>2929.9843515438415</v>
      </c>
      <c r="K10" s="187">
        <v>3864.9748843174675</v>
      </c>
      <c r="L10" s="47"/>
    </row>
    <row r="11" spans="2:12" ht="12.75" customHeight="1">
      <c r="B11" s="168"/>
      <c r="C11" s="3" t="s">
        <v>196</v>
      </c>
      <c r="D11" s="116"/>
      <c r="E11" s="187">
        <v>27309.16562480596</v>
      </c>
      <c r="F11" s="187">
        <v>17329.30591656791</v>
      </c>
      <c r="G11" s="187">
        <v>6336.016808012338</v>
      </c>
      <c r="H11" s="187">
        <v>1363.4204835179607</v>
      </c>
      <c r="I11" s="187">
        <v>133.56926708726087</v>
      </c>
      <c r="J11" s="187">
        <v>1093.4553302455554</v>
      </c>
      <c r="K11" s="187">
        <v>1053.3978193749329</v>
      </c>
      <c r="L11" s="47"/>
    </row>
    <row r="12" spans="2:12" ht="12.75" customHeight="1">
      <c r="B12" s="168"/>
      <c r="C12" s="3" t="s">
        <v>197</v>
      </c>
      <c r="D12" s="116"/>
      <c r="E12" s="187">
        <v>70345.54275385384</v>
      </c>
      <c r="F12" s="187">
        <v>49099.990067423365</v>
      </c>
      <c r="G12" s="187">
        <v>14060.030801633153</v>
      </c>
      <c r="H12" s="187">
        <v>2361.035993091702</v>
      </c>
      <c r="I12" s="187">
        <v>176.37980546481575</v>
      </c>
      <c r="J12" s="187">
        <v>1836.529021298285</v>
      </c>
      <c r="K12" s="187">
        <v>2811.5770649425144</v>
      </c>
      <c r="L12" s="47"/>
    </row>
    <row r="13" spans="2:12" ht="12.75" customHeight="1">
      <c r="B13" s="168"/>
      <c r="C13" s="3" t="s">
        <v>198</v>
      </c>
      <c r="D13" s="116"/>
      <c r="E13" s="187">
        <v>152144.43021970682</v>
      </c>
      <c r="F13" s="187">
        <v>89099.43692204371</v>
      </c>
      <c r="G13" s="187">
        <v>40290.12240881197</v>
      </c>
      <c r="H13" s="187">
        <v>6044.2866452112285</v>
      </c>
      <c r="I13" s="187">
        <v>1082.2280870509455</v>
      </c>
      <c r="J13" s="187">
        <v>5928.060313577456</v>
      </c>
      <c r="K13" s="187">
        <v>9700.295843011509</v>
      </c>
      <c r="L13" s="47"/>
    </row>
    <row r="14" spans="2:12" ht="12.75" customHeight="1">
      <c r="B14" s="168"/>
      <c r="C14" s="3" t="s">
        <v>196</v>
      </c>
      <c r="D14" s="116"/>
      <c r="E14" s="187">
        <v>60047.82294206365</v>
      </c>
      <c r="F14" s="187">
        <v>36210.272024526035</v>
      </c>
      <c r="G14" s="187">
        <v>17331.713301907002</v>
      </c>
      <c r="H14" s="187">
        <v>1539.046891806381</v>
      </c>
      <c r="I14" s="187">
        <v>132.8675881763905</v>
      </c>
      <c r="J14" s="187">
        <v>1290.316301018532</v>
      </c>
      <c r="K14" s="187">
        <v>3543.6068346293087</v>
      </c>
      <c r="L14" s="47"/>
    </row>
    <row r="15" spans="2:12" ht="12.75" customHeight="1">
      <c r="B15" s="168"/>
      <c r="C15" s="3" t="s">
        <v>197</v>
      </c>
      <c r="D15" s="116"/>
      <c r="E15" s="187">
        <v>92095.76199409347</v>
      </c>
      <c r="F15" s="187">
        <v>52888.367233015495</v>
      </c>
      <c r="G15" s="187">
        <v>22958.40910690496</v>
      </c>
      <c r="H15" s="187">
        <v>4505.239753404847</v>
      </c>
      <c r="I15" s="187">
        <v>949.3604988745552</v>
      </c>
      <c r="J15" s="187">
        <v>4637.744058013471</v>
      </c>
      <c r="K15" s="187">
        <v>6156.641343880138</v>
      </c>
      <c r="L15" s="47"/>
    </row>
    <row r="16" spans="2:12" ht="12.75" customHeight="1">
      <c r="B16" s="168"/>
      <c r="C16" s="3" t="s">
        <v>199</v>
      </c>
      <c r="D16" s="116"/>
      <c r="E16" s="187">
        <v>50415.39735116582</v>
      </c>
      <c r="F16" s="187">
        <v>27579.391341175975</v>
      </c>
      <c r="G16" s="187">
        <v>12417.258499015432</v>
      </c>
      <c r="H16" s="187">
        <v>3211.3808567263536</v>
      </c>
      <c r="I16" s="187">
        <v>658.5872942841147</v>
      </c>
      <c r="J16" s="187">
        <v>3467.7936922717386</v>
      </c>
      <c r="K16" s="187">
        <v>3080.985667692206</v>
      </c>
      <c r="L16" s="47"/>
    </row>
    <row r="17" spans="2:12" ht="12.75" customHeight="1">
      <c r="B17" s="168"/>
      <c r="C17" s="3" t="s">
        <v>196</v>
      </c>
      <c r="D17" s="116"/>
      <c r="E17" s="187">
        <v>24424.552910451737</v>
      </c>
      <c r="F17" s="187">
        <v>13105.070996138158</v>
      </c>
      <c r="G17" s="187">
        <v>4813.816986557901</v>
      </c>
      <c r="H17" s="187">
        <v>2324.0801471145987</v>
      </c>
      <c r="I17" s="187">
        <v>576.6230391288824</v>
      </c>
      <c r="J17" s="187">
        <v>2866.6052300886145</v>
      </c>
      <c r="K17" s="187">
        <v>738.3565114235826</v>
      </c>
      <c r="L17" s="47"/>
    </row>
    <row r="18" spans="2:12" ht="12.75" customHeight="1">
      <c r="B18" s="168"/>
      <c r="C18" s="3" t="s">
        <v>197</v>
      </c>
      <c r="D18" s="116"/>
      <c r="E18" s="187">
        <v>25990.796728592857</v>
      </c>
      <c r="F18" s="187">
        <v>14474.32034503782</v>
      </c>
      <c r="G18" s="187">
        <v>7603.441512457533</v>
      </c>
      <c r="H18" s="187">
        <v>887.3007096117558</v>
      </c>
      <c r="I18" s="187">
        <v>81.91663610761313</v>
      </c>
      <c r="J18" s="187">
        <v>601.1883691095296</v>
      </c>
      <c r="K18" s="187">
        <v>2342.6291562686056</v>
      </c>
      <c r="L18" s="47"/>
    </row>
    <row r="19" spans="2:12" s="14" customFormat="1" ht="22.5" customHeight="1">
      <c r="B19" s="15"/>
      <c r="C19" s="156" t="s">
        <v>34</v>
      </c>
      <c r="D19" s="16"/>
      <c r="E19" s="189">
        <v>115110.52480879881</v>
      </c>
      <c r="F19" s="189">
        <v>89205.21271858206</v>
      </c>
      <c r="G19" s="189">
        <v>13832.147744365175</v>
      </c>
      <c r="H19" s="189">
        <v>3869.2758815279326</v>
      </c>
      <c r="I19" s="189">
        <v>359.76672557244</v>
      </c>
      <c r="J19" s="189">
        <v>4775.3749743297785</v>
      </c>
      <c r="K19" s="189">
        <v>3068.746764421432</v>
      </c>
      <c r="L19" s="18"/>
    </row>
    <row r="20" spans="2:12" ht="12.75">
      <c r="B20" s="2"/>
      <c r="C20" s="3" t="s">
        <v>195</v>
      </c>
      <c r="D20" s="3"/>
      <c r="E20" s="187">
        <v>12038.963845791324</v>
      </c>
      <c r="F20" s="187">
        <v>7286.6860981356485</v>
      </c>
      <c r="G20" s="187">
        <v>2251.094105983461</v>
      </c>
      <c r="H20" s="187">
        <v>910.644275934168</v>
      </c>
      <c r="I20" s="187">
        <v>89.06406706497742</v>
      </c>
      <c r="J20" s="187">
        <v>671.2517887339021</v>
      </c>
      <c r="K20" s="187">
        <v>830.2235099391672</v>
      </c>
      <c r="L20" s="4"/>
    </row>
    <row r="21" spans="2:12" ht="12.75">
      <c r="B21" s="2"/>
      <c r="C21" s="3" t="s">
        <v>196</v>
      </c>
      <c r="D21" s="3"/>
      <c r="E21" s="187">
        <v>3157.0777929412798</v>
      </c>
      <c r="F21" s="187">
        <v>2142.096635320867</v>
      </c>
      <c r="G21" s="187">
        <v>569.5338481730446</v>
      </c>
      <c r="H21" s="187">
        <v>128.0824432218017</v>
      </c>
      <c r="I21" s="187">
        <v>15.450008424698108</v>
      </c>
      <c r="J21" s="187">
        <v>81.44259624303939</v>
      </c>
      <c r="K21" s="187">
        <v>220.4722615578291</v>
      </c>
      <c r="L21" s="4"/>
    </row>
    <row r="22" spans="2:12" ht="12.75">
      <c r="B22" s="2"/>
      <c r="C22" s="3" t="s">
        <v>197</v>
      </c>
      <c r="D22" s="3"/>
      <c r="E22" s="187">
        <v>8881.886052850048</v>
      </c>
      <c r="F22" s="187">
        <v>5144.589462814782</v>
      </c>
      <c r="G22" s="187">
        <v>1681.5602578104163</v>
      </c>
      <c r="H22" s="187">
        <v>782.5618327123664</v>
      </c>
      <c r="I22" s="187">
        <v>73.61405864027932</v>
      </c>
      <c r="J22" s="187">
        <v>589.8091924908626</v>
      </c>
      <c r="K22" s="187">
        <v>609.7512483813418</v>
      </c>
      <c r="L22" s="4"/>
    </row>
    <row r="23" spans="2:12" ht="12.75">
      <c r="B23" s="2"/>
      <c r="C23" s="3" t="s">
        <v>198</v>
      </c>
      <c r="D23" s="3"/>
      <c r="E23" s="187">
        <v>57319.19639493908</v>
      </c>
      <c r="F23" s="187">
        <v>43981.30474386043</v>
      </c>
      <c r="G23" s="187">
        <v>7254.995583072119</v>
      </c>
      <c r="H23" s="187">
        <v>1826.2440853076978</v>
      </c>
      <c r="I23" s="187">
        <v>195.85318766917598</v>
      </c>
      <c r="J23" s="187">
        <v>2415.9972843724</v>
      </c>
      <c r="K23" s="187">
        <v>1644.8015106572511</v>
      </c>
      <c r="L23" s="4"/>
    </row>
    <row r="24" spans="2:12" ht="12.75">
      <c r="B24" s="2"/>
      <c r="C24" s="3" t="s">
        <v>196</v>
      </c>
      <c r="D24" s="3"/>
      <c r="E24" s="187">
        <v>19815.985772797754</v>
      </c>
      <c r="F24" s="187">
        <v>11247.94189262136</v>
      </c>
      <c r="G24" s="187">
        <v>4905.896890527245</v>
      </c>
      <c r="H24" s="187">
        <v>1220.6283821631823</v>
      </c>
      <c r="I24" s="187">
        <v>91.23934843652361</v>
      </c>
      <c r="J24" s="187">
        <v>1777.5880013363642</v>
      </c>
      <c r="K24" s="187">
        <v>572.691257713079</v>
      </c>
      <c r="L24" s="4"/>
    </row>
    <row r="25" spans="2:12" ht="12.75">
      <c r="B25" s="2"/>
      <c r="C25" s="3" t="s">
        <v>197</v>
      </c>
      <c r="D25" s="3"/>
      <c r="E25" s="187">
        <v>37503.15468404609</v>
      </c>
      <c r="F25" s="187">
        <v>32733.300232191446</v>
      </c>
      <c r="G25" s="187">
        <v>2349.055373497256</v>
      </c>
      <c r="H25" s="187">
        <v>605.6157031445156</v>
      </c>
      <c r="I25" s="187">
        <v>104.66383923265236</v>
      </c>
      <c r="J25" s="187">
        <v>638.4092830360356</v>
      </c>
      <c r="K25" s="187">
        <v>1072.110252944181</v>
      </c>
      <c r="L25" s="4"/>
    </row>
    <row r="26" spans="2:12" ht="12.75">
      <c r="B26" s="2"/>
      <c r="C26" s="3" t="s">
        <v>199</v>
      </c>
      <c r="D26" s="3"/>
      <c r="E26" s="187">
        <v>45752.26932997313</v>
      </c>
      <c r="F26" s="187">
        <v>37937.174257538354</v>
      </c>
      <c r="G26" s="187">
        <v>4326.010436261973</v>
      </c>
      <c r="H26" s="187">
        <v>1132.4351393336858</v>
      </c>
      <c r="I26" s="187">
        <v>74.8494708382866</v>
      </c>
      <c r="J26" s="187">
        <v>1688.1259012234764</v>
      </c>
      <c r="K26" s="187">
        <v>593.6741247773566</v>
      </c>
      <c r="L26" s="4"/>
    </row>
    <row r="27" spans="2:12" ht="12.75">
      <c r="B27" s="2"/>
      <c r="C27" s="3" t="s">
        <v>196</v>
      </c>
      <c r="D27" s="3"/>
      <c r="E27" s="187">
        <v>15061.472444292589</v>
      </c>
      <c r="F27" s="187">
        <v>8852.959493372515</v>
      </c>
      <c r="G27" s="187">
        <v>3469.9992292785964</v>
      </c>
      <c r="H27" s="187">
        <v>751.4601270620369</v>
      </c>
      <c r="I27" s="187">
        <v>57.57283806676678</v>
      </c>
      <c r="J27" s="187">
        <v>1574.2854526443296</v>
      </c>
      <c r="K27" s="187">
        <v>355.1953038683446</v>
      </c>
      <c r="L27" s="4"/>
    </row>
    <row r="28" spans="2:12" ht="12.75">
      <c r="B28" s="2"/>
      <c r="C28" s="3" t="s">
        <v>197</v>
      </c>
      <c r="D28" s="3"/>
      <c r="E28" s="187">
        <v>30690.829171265897</v>
      </c>
      <c r="F28" s="187">
        <v>29084.22885507493</v>
      </c>
      <c r="G28" s="187">
        <v>856.046926030996</v>
      </c>
      <c r="H28" s="187">
        <v>380.97501227164867</v>
      </c>
      <c r="I28" s="187">
        <v>17.276632771519807</v>
      </c>
      <c r="J28" s="187">
        <v>113.8404485791468</v>
      </c>
      <c r="K28" s="187">
        <v>238.46129653765715</v>
      </c>
      <c r="L28" s="4"/>
    </row>
    <row r="29" spans="2:12" ht="18" customHeight="1">
      <c r="B29" s="2"/>
      <c r="C29" s="22" t="s">
        <v>212</v>
      </c>
      <c r="D29" s="3"/>
      <c r="E29" s="187">
        <v>74999.59482700615</v>
      </c>
      <c r="F29" s="187">
        <v>63245.237764076104</v>
      </c>
      <c r="G29" s="187">
        <v>5922.147060910842</v>
      </c>
      <c r="H29" s="187">
        <v>1382.568625330319</v>
      </c>
      <c r="I29" s="187">
        <v>200.7313258140115</v>
      </c>
      <c r="J29" s="187">
        <v>2507.8199354127896</v>
      </c>
      <c r="K29" s="187">
        <v>1741.0901154620828</v>
      </c>
      <c r="L29" s="4"/>
    </row>
    <row r="30" spans="2:12" ht="12.75">
      <c r="B30" s="6"/>
      <c r="C30" s="3" t="s">
        <v>213</v>
      </c>
      <c r="D30" s="3"/>
      <c r="E30" s="187">
        <v>39144.90575663372</v>
      </c>
      <c r="F30" s="187">
        <v>25315.837533401907</v>
      </c>
      <c r="G30" s="187">
        <v>7732.201254794168</v>
      </c>
      <c r="H30" s="187">
        <v>2440.013223476142</v>
      </c>
      <c r="I30" s="187">
        <v>155.98555810044755</v>
      </c>
      <c r="J30" s="187">
        <v>2198.500192438926</v>
      </c>
      <c r="K30" s="187">
        <v>1302.3679944221308</v>
      </c>
      <c r="L30" s="4"/>
    </row>
    <row r="31" spans="2:12" ht="12.75">
      <c r="B31" s="6"/>
      <c r="C31" s="3" t="s">
        <v>214</v>
      </c>
      <c r="D31" s="3"/>
      <c r="E31" s="187">
        <v>966.1943262962574</v>
      </c>
      <c r="F31" s="187">
        <v>644.2577662578973</v>
      </c>
      <c r="G31" s="187">
        <v>177.81086499332912</v>
      </c>
      <c r="H31" s="187">
        <v>46.81726659964488</v>
      </c>
      <c r="I31" s="187">
        <v>2.961773772027528</v>
      </c>
      <c r="J31" s="187">
        <v>69.01023765785985</v>
      </c>
      <c r="K31" s="187">
        <v>25.33641701549871</v>
      </c>
      <c r="L31" s="4"/>
    </row>
    <row r="32" spans="2:12" s="14" customFormat="1" ht="22.5" customHeight="1">
      <c r="B32" s="15"/>
      <c r="C32" s="156" t="s">
        <v>215</v>
      </c>
      <c r="D32" s="16"/>
      <c r="E32" s="189">
        <v>278896.77547181403</v>
      </c>
      <c r="F32" s="189">
        <v>245704.53693402206</v>
      </c>
      <c r="G32" s="189">
        <v>17028.33908872154</v>
      </c>
      <c r="H32" s="189">
        <v>5060.921790079614</v>
      </c>
      <c r="I32" s="189">
        <v>1502.060121094559</v>
      </c>
      <c r="J32" s="189">
        <v>4523.574256441449</v>
      </c>
      <c r="K32" s="189">
        <v>5077.3432814548105</v>
      </c>
      <c r="L32" s="18"/>
    </row>
    <row r="33" spans="2:12" ht="12.75">
      <c r="B33" s="6"/>
      <c r="C33" s="3" t="s">
        <v>195</v>
      </c>
      <c r="D33" s="3"/>
      <c r="E33" s="187">
        <v>125552.09142028053</v>
      </c>
      <c r="F33" s="187">
        <v>116804.77488232315</v>
      </c>
      <c r="G33" s="187">
        <v>4866.487632595574</v>
      </c>
      <c r="H33" s="187">
        <v>1056.697058875288</v>
      </c>
      <c r="I33" s="187">
        <v>345.7484700638445</v>
      </c>
      <c r="J33" s="187">
        <v>1156.3503190570805</v>
      </c>
      <c r="K33" s="187">
        <v>1322.0330573655897</v>
      </c>
      <c r="L33" s="4"/>
    </row>
    <row r="34" spans="2:12" ht="12.75">
      <c r="B34" s="6"/>
      <c r="C34" s="3" t="s">
        <v>196</v>
      </c>
      <c r="D34" s="3"/>
      <c r="E34" s="187">
        <v>35164.02802743258</v>
      </c>
      <c r="F34" s="187">
        <v>32600.421475082916</v>
      </c>
      <c r="G34" s="187">
        <v>1119.7033225459236</v>
      </c>
      <c r="H34" s="187">
        <v>423.64344701083655</v>
      </c>
      <c r="I34" s="187">
        <v>119.73381329940344</v>
      </c>
      <c r="J34" s="187">
        <v>435.58465386232047</v>
      </c>
      <c r="K34" s="187">
        <v>464.94131563117776</v>
      </c>
      <c r="L34" s="4"/>
    </row>
    <row r="35" spans="2:12" ht="12.75">
      <c r="B35" s="6"/>
      <c r="C35" s="3" t="s">
        <v>197</v>
      </c>
      <c r="D35" s="3"/>
      <c r="E35" s="187">
        <v>90388.063392848</v>
      </c>
      <c r="F35" s="187">
        <v>84204.35340724025</v>
      </c>
      <c r="G35" s="187">
        <v>3746.78431004965</v>
      </c>
      <c r="H35" s="187">
        <v>633.0536118644512</v>
      </c>
      <c r="I35" s="187">
        <v>226.01465676444113</v>
      </c>
      <c r="J35" s="187">
        <v>720.7656651947599</v>
      </c>
      <c r="K35" s="187">
        <v>857.0917417344382</v>
      </c>
      <c r="L35" s="4"/>
    </row>
    <row r="36" spans="2:12" ht="12.75">
      <c r="B36" s="6"/>
      <c r="C36" s="3" t="s">
        <v>198</v>
      </c>
      <c r="D36" s="3"/>
      <c r="E36" s="187">
        <v>126071.6972612803</v>
      </c>
      <c r="F36" s="187">
        <v>109093.95279573172</v>
      </c>
      <c r="G36" s="187">
        <v>8134.5268117063415</v>
      </c>
      <c r="H36" s="187">
        <v>2924.421550185923</v>
      </c>
      <c r="I36" s="187">
        <v>911.3100143875445</v>
      </c>
      <c r="J36" s="187">
        <v>2020.2725227658761</v>
      </c>
      <c r="K36" s="187">
        <v>2987.2135665028877</v>
      </c>
      <c r="L36" s="4"/>
    </row>
    <row r="37" spans="2:12" ht="12.75">
      <c r="B37" s="6"/>
      <c r="C37" s="3" t="s">
        <v>196</v>
      </c>
      <c r="D37" s="3"/>
      <c r="E37" s="187">
        <v>32916.8126636413</v>
      </c>
      <c r="F37" s="187">
        <v>27084.455193755042</v>
      </c>
      <c r="G37" s="187">
        <v>2760.203266749683</v>
      </c>
      <c r="H37" s="187">
        <v>1018.8088513941761</v>
      </c>
      <c r="I37" s="187">
        <v>273.6841040898116</v>
      </c>
      <c r="J37" s="187">
        <v>1113.0418305546282</v>
      </c>
      <c r="K37" s="187">
        <v>666.6194170979588</v>
      </c>
      <c r="L37" s="4"/>
    </row>
    <row r="38" spans="2:12" ht="12.75">
      <c r="B38" s="6"/>
      <c r="C38" s="3" t="s">
        <v>197</v>
      </c>
      <c r="D38" s="3"/>
      <c r="E38" s="187">
        <v>93154.89254132313</v>
      </c>
      <c r="F38" s="187">
        <v>82009.45791943702</v>
      </c>
      <c r="G38" s="187">
        <v>5374.323552132861</v>
      </c>
      <c r="H38" s="187">
        <v>1905.6603178393664</v>
      </c>
      <c r="I38" s="187">
        <v>637.625910297733</v>
      </c>
      <c r="J38" s="187">
        <v>907.2306922112479</v>
      </c>
      <c r="K38" s="187">
        <v>2320.59414940491</v>
      </c>
      <c r="L38" s="4"/>
    </row>
    <row r="39" spans="2:12" ht="12.75">
      <c r="B39" s="6"/>
      <c r="C39" s="3" t="s">
        <v>199</v>
      </c>
      <c r="D39" s="3"/>
      <c r="E39" s="187">
        <v>27273.01088693311</v>
      </c>
      <c r="F39" s="187">
        <v>19805.809782282868</v>
      </c>
      <c r="G39" s="187">
        <v>4027.272025372005</v>
      </c>
      <c r="H39" s="187">
        <v>1079.7555619707844</v>
      </c>
      <c r="I39" s="187">
        <v>245.00163664317003</v>
      </c>
      <c r="J39" s="187">
        <v>1346.950361986913</v>
      </c>
      <c r="K39" s="187">
        <v>768.221518677369</v>
      </c>
      <c r="L39" s="4"/>
    </row>
    <row r="40" spans="2:12" ht="12.75">
      <c r="B40" s="2"/>
      <c r="C40" s="3" t="s">
        <v>196</v>
      </c>
      <c r="D40" s="3"/>
      <c r="E40" s="187">
        <v>16222.12852977191</v>
      </c>
      <c r="F40" s="188">
        <v>10488.67110364334</v>
      </c>
      <c r="G40" s="187">
        <v>3173.862511916017</v>
      </c>
      <c r="H40" s="188">
        <v>865.3807451468637</v>
      </c>
      <c r="I40" s="188">
        <v>200.55896682649404</v>
      </c>
      <c r="J40" s="188">
        <v>1098.3165223957499</v>
      </c>
      <c r="K40" s="187">
        <v>395.3386798434442</v>
      </c>
      <c r="L40" s="4"/>
    </row>
    <row r="41" spans="2:12" ht="12.75">
      <c r="B41" s="2"/>
      <c r="C41" s="3" t="s">
        <v>197</v>
      </c>
      <c r="D41" s="3"/>
      <c r="E41" s="187">
        <v>11050.88184461458</v>
      </c>
      <c r="F41" s="188">
        <v>9317.138633184979</v>
      </c>
      <c r="G41" s="187">
        <v>853.409046363903</v>
      </c>
      <c r="H41" s="188">
        <v>214.3748168239208</v>
      </c>
      <c r="I41" s="188">
        <v>44.442669816675966</v>
      </c>
      <c r="J41" s="188">
        <v>248.6338395911633</v>
      </c>
      <c r="K41" s="187">
        <v>372.8828388339375</v>
      </c>
      <c r="L41" s="4"/>
    </row>
    <row r="42" spans="2:12" ht="18" customHeight="1">
      <c r="B42" s="2"/>
      <c r="C42" s="22" t="s">
        <v>212</v>
      </c>
      <c r="D42" s="3"/>
      <c r="E42" s="187">
        <v>201121.59507329122</v>
      </c>
      <c r="F42" s="187">
        <v>180216.57787939138</v>
      </c>
      <c r="G42" s="187">
        <v>9065.631089127426</v>
      </c>
      <c r="H42" s="187">
        <v>4005.202401255376</v>
      </c>
      <c r="I42" s="187">
        <v>1321.996900979956</v>
      </c>
      <c r="J42" s="187">
        <v>2294.869416485097</v>
      </c>
      <c r="K42" s="187">
        <v>4217.317386051984</v>
      </c>
      <c r="L42" s="4"/>
    </row>
    <row r="43" spans="2:12" ht="12.75">
      <c r="B43" s="6"/>
      <c r="C43" s="3" t="s">
        <v>213</v>
      </c>
      <c r="D43" s="3"/>
      <c r="E43" s="187">
        <v>75843.7490248614</v>
      </c>
      <c r="F43" s="187">
        <v>63745.97883185868</v>
      </c>
      <c r="G43" s="187">
        <v>7856.794126246472</v>
      </c>
      <c r="H43" s="187">
        <v>1043.5730566806742</v>
      </c>
      <c r="I43" s="187">
        <v>179.78522633583506</v>
      </c>
      <c r="J43" s="187">
        <v>2216.961887648203</v>
      </c>
      <c r="K43" s="187">
        <v>800.6558960915409</v>
      </c>
      <c r="L43" s="4"/>
    </row>
    <row r="44" spans="2:12" ht="12.75">
      <c r="B44" s="223"/>
      <c r="C44" s="224" t="s">
        <v>214</v>
      </c>
      <c r="D44" s="222"/>
      <c r="E44" s="197">
        <v>1932.176312714934</v>
      </c>
      <c r="F44" s="197">
        <v>1742.1874986214277</v>
      </c>
      <c r="G44" s="197">
        <v>106.1646514495433</v>
      </c>
      <c r="H44" s="197">
        <v>12.206964269935542</v>
      </c>
      <c r="I44" s="197">
        <v>0.3241996570682303</v>
      </c>
      <c r="J44" s="197">
        <v>11.889682992059154</v>
      </c>
      <c r="K44" s="196">
        <v>59.40331572490011</v>
      </c>
      <c r="L44" s="108"/>
    </row>
    <row r="45" spans="2:12" s="14" customFormat="1" ht="12.75">
      <c r="B45" s="15"/>
      <c r="C45" s="16"/>
      <c r="D45" s="16"/>
      <c r="E45" s="63"/>
      <c r="F45" s="63"/>
      <c r="G45" s="63"/>
      <c r="H45" s="63"/>
      <c r="I45" s="63"/>
      <c r="J45" s="63"/>
      <c r="K45" s="63"/>
      <c r="L45" s="18"/>
    </row>
    <row r="46" spans="2:12" ht="12.75">
      <c r="B46" s="109"/>
      <c r="C46" s="354" t="s">
        <v>153</v>
      </c>
      <c r="D46" s="371"/>
      <c r="E46" s="371"/>
      <c r="F46" s="371"/>
      <c r="G46" s="371"/>
      <c r="H46" s="371"/>
      <c r="I46" s="255"/>
      <c r="J46" s="255"/>
      <c r="K46" s="255"/>
      <c r="L46" s="86"/>
    </row>
    <row r="47" spans="2:12" ht="12.75">
      <c r="B47" s="109"/>
      <c r="C47" s="255"/>
      <c r="D47" s="255"/>
      <c r="E47" s="255"/>
      <c r="F47" s="255"/>
      <c r="G47" s="255"/>
      <c r="H47" s="255"/>
      <c r="I47" s="255"/>
      <c r="J47" s="255"/>
      <c r="K47" s="255"/>
      <c r="L47" s="86"/>
    </row>
    <row r="48" spans="2:12" ht="12.75">
      <c r="B48" s="109"/>
      <c r="C48" s="255"/>
      <c r="D48" s="255"/>
      <c r="E48" s="255"/>
      <c r="F48" s="255"/>
      <c r="G48" s="255"/>
      <c r="H48" s="255"/>
      <c r="I48" s="255"/>
      <c r="J48" s="255"/>
      <c r="K48" s="255"/>
      <c r="L48" s="86"/>
    </row>
    <row r="49" spans="2:12" ht="7.5" customHeight="1">
      <c r="B49" s="109"/>
      <c r="C49" s="255"/>
      <c r="D49" s="255"/>
      <c r="E49" s="255"/>
      <c r="F49" s="255"/>
      <c r="G49" s="255"/>
      <c r="H49" s="255"/>
      <c r="I49" s="255"/>
      <c r="J49" s="255"/>
      <c r="K49" s="255"/>
      <c r="L49" s="86"/>
    </row>
    <row r="50" spans="2:12" ht="12.75">
      <c r="B50" s="109"/>
      <c r="C50" s="255"/>
      <c r="D50" s="255"/>
      <c r="E50" s="255"/>
      <c r="F50" s="255"/>
      <c r="G50" s="255"/>
      <c r="H50" s="255"/>
      <c r="I50" s="255"/>
      <c r="J50" s="255"/>
      <c r="K50" s="255"/>
      <c r="L50" s="86"/>
    </row>
    <row r="51" spans="2:12" ht="12.75">
      <c r="B51" s="109"/>
      <c r="C51" s="255"/>
      <c r="D51" s="255"/>
      <c r="E51" s="255"/>
      <c r="F51" s="255"/>
      <c r="G51" s="255"/>
      <c r="H51" s="255"/>
      <c r="I51" s="255"/>
      <c r="J51" s="255"/>
      <c r="K51" s="255"/>
      <c r="L51" s="86"/>
    </row>
    <row r="52" spans="2:12" ht="12.75">
      <c r="B52" s="109"/>
      <c r="C52" s="165"/>
      <c r="D52" s="165"/>
      <c r="E52" s="165"/>
      <c r="F52" s="165"/>
      <c r="G52" s="165"/>
      <c r="H52" s="165"/>
      <c r="I52" s="165"/>
      <c r="J52" s="165"/>
      <c r="K52" s="165"/>
      <c r="L52" s="86"/>
    </row>
    <row r="53" spans="2:12" ht="12.75">
      <c r="B53" s="109"/>
      <c r="C53" s="165"/>
      <c r="D53" s="165"/>
      <c r="E53" s="165"/>
      <c r="F53" s="165"/>
      <c r="G53" s="165"/>
      <c r="H53" s="165"/>
      <c r="I53" s="165"/>
      <c r="J53" s="165"/>
      <c r="K53" s="165"/>
      <c r="L53" s="86"/>
    </row>
    <row r="54" spans="2:12" ht="12.75">
      <c r="B54" s="109"/>
      <c r="C54" s="165"/>
      <c r="D54" s="165"/>
      <c r="E54" s="165"/>
      <c r="F54" s="165"/>
      <c r="G54" s="165"/>
      <c r="H54" s="165"/>
      <c r="I54" s="165"/>
      <c r="J54" s="165"/>
      <c r="K54" s="165"/>
      <c r="L54" s="86"/>
    </row>
    <row r="55" spans="2:12" ht="12.75">
      <c r="B55" s="109"/>
      <c r="C55" s="165"/>
      <c r="D55" s="165"/>
      <c r="E55" s="165"/>
      <c r="F55" s="165"/>
      <c r="G55" s="165"/>
      <c r="H55" s="165"/>
      <c r="I55" s="165"/>
      <c r="J55" s="165"/>
      <c r="K55" s="165"/>
      <c r="L55" s="86"/>
    </row>
    <row r="56" spans="2:12" ht="12.75">
      <c r="B56" s="109"/>
      <c r="C56" s="165"/>
      <c r="D56" s="165"/>
      <c r="E56" s="165"/>
      <c r="F56" s="165"/>
      <c r="G56" s="165"/>
      <c r="H56" s="165"/>
      <c r="I56" s="165"/>
      <c r="J56" s="165"/>
      <c r="K56" s="165"/>
      <c r="L56" s="86"/>
    </row>
    <row r="57" spans="2:12" ht="17.25" customHeight="1">
      <c r="B57" s="109"/>
      <c r="C57" s="165"/>
      <c r="D57" s="165"/>
      <c r="E57" s="165"/>
      <c r="F57" s="165"/>
      <c r="G57" s="165"/>
      <c r="H57" s="165"/>
      <c r="I57" s="165"/>
      <c r="J57" s="165"/>
      <c r="K57" s="165"/>
      <c r="L57" s="86"/>
    </row>
    <row r="58" spans="2:12" ht="19.5" customHeight="1">
      <c r="B58" s="109"/>
      <c r="C58" s="157"/>
      <c r="D58" s="125"/>
      <c r="E58" s="125"/>
      <c r="F58" s="125"/>
      <c r="G58" s="125"/>
      <c r="H58" s="125"/>
      <c r="I58" s="125"/>
      <c r="J58" s="125"/>
      <c r="K58" s="164" t="s">
        <v>187</v>
      </c>
      <c r="L58" s="86"/>
    </row>
    <row r="59" spans="2:12" ht="3" customHeight="1">
      <c r="B59" s="77"/>
      <c r="C59" s="78"/>
      <c r="D59" s="78"/>
      <c r="E59" s="61"/>
      <c r="F59" s="61"/>
      <c r="G59" s="61"/>
      <c r="H59" s="61"/>
      <c r="I59" s="61"/>
      <c r="J59" s="61"/>
      <c r="K59" s="61"/>
      <c r="L59" s="74"/>
    </row>
  </sheetData>
  <mergeCells count="9">
    <mergeCell ref="C46:H46"/>
    <mergeCell ref="G7:G8"/>
    <mergeCell ref="J7:J8"/>
    <mergeCell ref="K7:L8"/>
    <mergeCell ref="B7:D8"/>
    <mergeCell ref="E7:E8"/>
    <mergeCell ref="F7:F8"/>
    <mergeCell ref="I7:I8"/>
    <mergeCell ref="H7:H8"/>
  </mergeCells>
  <printOptions/>
  <pageMargins left="0.590551181102362" right="0.590551181102362" top="0.47244094488189003" bottom="0.590551181102362" header="0.393700787401575" footer="0.393700787401575"/>
  <pageSetup horizontalDpi="600" verticalDpi="600" orientation="portrait" paperSize="9" scale="98" r:id="rId1"/>
  <headerFooter alignWithMargins="0">
    <oddFooter>&amp;L&amp;8Triennial Central Bank Survey 2010&amp;R&amp;10 17</oddFooter>
  </headerFooter>
</worksheet>
</file>

<file path=xl/worksheets/sheet2.xml><?xml version="1.0" encoding="utf-8"?>
<worksheet xmlns="http://schemas.openxmlformats.org/spreadsheetml/2006/main" xmlns:r="http://schemas.openxmlformats.org/officeDocument/2006/relationships">
  <sheetPr codeName="Sheet84"/>
  <dimension ref="D14:Q19"/>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0.9921875" style="1" customWidth="1"/>
    <col min="6" max="6" width="7.8515625" style="1" customWidth="1"/>
    <col min="7" max="7" width="1.1484375" style="1" customWidth="1"/>
    <col min="8" max="8" width="6.57421875" style="1" customWidth="1"/>
    <col min="9" max="9" width="0.9921875" style="1" customWidth="1"/>
    <col min="10" max="10" width="8.28125" style="1" customWidth="1"/>
    <col min="11" max="11" width="0.9921875" style="44" customWidth="1"/>
    <col min="12" max="12" width="7.421875" style="1" customWidth="1"/>
    <col min="13" max="13" width="0.9921875" style="1" customWidth="1"/>
    <col min="14" max="14" width="7.28125" style="1" customWidth="1"/>
    <col min="15" max="15" width="0.9921875" style="1" customWidth="1"/>
    <col min="16" max="16" width="8.00390625" style="1" customWidth="1"/>
    <col min="17" max="17" width="0.9921875" style="1" customWidth="1"/>
    <col min="18" max="18" width="11.28125" style="1" customWidth="1"/>
    <col min="19" max="19" width="1.7109375" style="1" customWidth="1"/>
    <col min="20" max="16384" width="9.140625" style="1" customWidth="1"/>
  </cols>
  <sheetData>
    <row r="14" spans="4:17" ht="30">
      <c r="D14" s="370" t="s">
        <v>183</v>
      </c>
      <c r="E14" s="370"/>
      <c r="F14" s="370"/>
      <c r="G14" s="370"/>
      <c r="H14" s="370"/>
      <c r="I14" s="370"/>
      <c r="J14" s="370"/>
      <c r="K14" s="370"/>
      <c r="L14" s="370"/>
      <c r="M14" s="370"/>
      <c r="N14" s="370"/>
      <c r="O14" s="370"/>
      <c r="P14" s="370"/>
      <c r="Q14" s="370"/>
    </row>
    <row r="19" spans="4:17" ht="25.5">
      <c r="D19" s="369" t="s">
        <v>159</v>
      </c>
      <c r="E19" s="369"/>
      <c r="F19" s="369"/>
      <c r="G19" s="369"/>
      <c r="H19" s="369"/>
      <c r="I19" s="369"/>
      <c r="J19" s="369"/>
      <c r="K19" s="369"/>
      <c r="L19" s="369"/>
      <c r="M19" s="369"/>
      <c r="N19" s="369"/>
      <c r="O19" s="369"/>
      <c r="P19" s="369"/>
      <c r="Q19" s="369"/>
    </row>
  </sheetData>
  <mergeCells count="2">
    <mergeCell ref="D19:Q19"/>
    <mergeCell ref="D14:Q14"/>
  </mergeCells>
  <printOptions/>
  <pageMargins left="0.590551181102362" right="0.590551181102362" top="0.47244094488189003" bottom="0.590551181102362" header="0.393700787401575" footer="0.39370078740157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43"/>
  <dimension ref="B1:L48"/>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5.7109375" style="1" customWidth="1"/>
    <col min="5" max="5" width="9.140625" style="1" customWidth="1"/>
    <col min="6" max="6" width="7.28125" style="1" customWidth="1"/>
    <col min="7" max="7" width="8.140625" style="1" customWidth="1"/>
    <col min="8" max="9" width="8.00390625" style="1" customWidth="1"/>
    <col min="10" max="10" width="12.140625" style="1" customWidth="1"/>
    <col min="11" max="11" width="9.00390625" style="1" customWidth="1"/>
    <col min="12" max="12" width="0.71875" style="1" customWidth="1"/>
    <col min="13" max="16384" width="9.140625" style="1" customWidth="1"/>
  </cols>
  <sheetData>
    <row r="1" spans="2:12" ht="15.75">
      <c r="B1" s="25"/>
      <c r="C1" s="153" t="s">
        <v>205</v>
      </c>
      <c r="D1" s="26"/>
      <c r="E1" s="26"/>
      <c r="F1" s="26"/>
      <c r="G1" s="26"/>
      <c r="H1" s="26"/>
      <c r="I1" s="26"/>
      <c r="J1" s="26"/>
      <c r="K1" s="26"/>
      <c r="L1" s="27"/>
    </row>
    <row r="2" spans="2:12" ht="18.75">
      <c r="B2" s="30"/>
      <c r="C2" s="152" t="s">
        <v>82</v>
      </c>
      <c r="D2" s="28"/>
      <c r="E2" s="28"/>
      <c r="F2" s="28"/>
      <c r="G2" s="28"/>
      <c r="H2" s="28"/>
      <c r="I2" s="28"/>
      <c r="J2" s="28"/>
      <c r="K2" s="28"/>
      <c r="L2" s="29"/>
    </row>
    <row r="3" spans="2:12" ht="9" customHeight="1">
      <c r="B3" s="31"/>
      <c r="C3" s="37"/>
      <c r="D3" s="8"/>
      <c r="E3" s="8"/>
      <c r="F3" s="8"/>
      <c r="G3" s="8"/>
      <c r="H3" s="8"/>
      <c r="I3" s="8"/>
      <c r="J3" s="8"/>
      <c r="K3" s="8"/>
      <c r="L3" s="9"/>
    </row>
    <row r="4" spans="2:12" ht="15" customHeight="1">
      <c r="B4" s="30"/>
      <c r="C4" s="36" t="s">
        <v>79</v>
      </c>
      <c r="D4" s="28"/>
      <c r="E4" s="28"/>
      <c r="F4" s="28"/>
      <c r="G4" s="28"/>
      <c r="H4" s="28"/>
      <c r="I4" s="28"/>
      <c r="J4" s="28"/>
      <c r="K4" s="28"/>
      <c r="L4" s="29"/>
    </row>
    <row r="5" spans="2:12" ht="3" customHeight="1">
      <c r="B5" s="7"/>
      <c r="C5" s="38"/>
      <c r="D5" s="8"/>
      <c r="E5" s="8"/>
      <c r="F5" s="8"/>
      <c r="G5" s="8"/>
      <c r="H5" s="8"/>
      <c r="I5" s="8"/>
      <c r="J5" s="8"/>
      <c r="K5" s="8"/>
      <c r="L5" s="9"/>
    </row>
    <row r="6" spans="2:12" ht="15" customHeight="1">
      <c r="B6" s="32"/>
      <c r="C6" s="39" t="s">
        <v>142</v>
      </c>
      <c r="D6" s="33"/>
      <c r="E6" s="33"/>
      <c r="F6" s="33"/>
      <c r="G6" s="33"/>
      <c r="H6" s="33"/>
      <c r="I6" s="33"/>
      <c r="J6" s="33"/>
      <c r="K6" s="33"/>
      <c r="L6" s="34"/>
    </row>
    <row r="7" spans="2:12" ht="12.75" customHeight="1">
      <c r="B7" s="372"/>
      <c r="C7" s="373"/>
      <c r="D7" s="373"/>
      <c r="E7" s="372" t="s">
        <v>98</v>
      </c>
      <c r="F7" s="372" t="s">
        <v>116</v>
      </c>
      <c r="G7" s="372" t="s">
        <v>99</v>
      </c>
      <c r="H7" s="372" t="s">
        <v>104</v>
      </c>
      <c r="I7" s="378" t="s">
        <v>130</v>
      </c>
      <c r="J7" s="362" t="s">
        <v>91</v>
      </c>
      <c r="K7" s="362" t="s">
        <v>92</v>
      </c>
      <c r="L7" s="390"/>
    </row>
    <row r="8" spans="2:12" ht="40.5" customHeight="1">
      <c r="B8" s="376"/>
      <c r="C8" s="377"/>
      <c r="D8" s="377"/>
      <c r="E8" s="376"/>
      <c r="F8" s="376"/>
      <c r="G8" s="376"/>
      <c r="H8" s="376"/>
      <c r="I8" s="378"/>
      <c r="J8" s="378"/>
      <c r="K8" s="378"/>
      <c r="L8" s="378"/>
    </row>
    <row r="9" spans="2:12" ht="21.75" customHeight="1">
      <c r="B9" s="168"/>
      <c r="C9" s="156" t="s">
        <v>177</v>
      </c>
      <c r="D9" s="116"/>
      <c r="E9" s="189">
        <v>6596.8756967138515</v>
      </c>
      <c r="F9" s="189">
        <v>5646.314740746068</v>
      </c>
      <c r="G9" s="189">
        <v>769.8903194248812</v>
      </c>
      <c r="H9" s="189">
        <v>73.02143452407707</v>
      </c>
      <c r="I9" s="189">
        <v>0</v>
      </c>
      <c r="J9" s="189">
        <v>67.62407008361765</v>
      </c>
      <c r="K9" s="189">
        <v>40.025131935207284</v>
      </c>
      <c r="L9" s="45"/>
    </row>
    <row r="10" spans="2:12" ht="12.75" customHeight="1">
      <c r="B10" s="168"/>
      <c r="C10" s="3" t="s">
        <v>195</v>
      </c>
      <c r="D10" s="116"/>
      <c r="E10" s="187">
        <v>2707.4619509466584</v>
      </c>
      <c r="F10" s="187">
        <v>2575.9902071330716</v>
      </c>
      <c r="G10" s="187">
        <v>95.47111798338362</v>
      </c>
      <c r="H10" s="187">
        <v>8.14936748093547</v>
      </c>
      <c r="I10" s="187">
        <v>0</v>
      </c>
      <c r="J10" s="187">
        <v>5.730078898195627</v>
      </c>
      <c r="K10" s="187">
        <v>22.12117945107201</v>
      </c>
      <c r="L10" s="47"/>
    </row>
    <row r="11" spans="2:12" ht="12.75" customHeight="1">
      <c r="B11" s="168"/>
      <c r="C11" s="3" t="s">
        <v>196</v>
      </c>
      <c r="D11" s="116"/>
      <c r="E11" s="187">
        <v>491.0006063425264</v>
      </c>
      <c r="F11" s="187">
        <v>466.63171450809324</v>
      </c>
      <c r="G11" s="187">
        <v>17.64380041320733</v>
      </c>
      <c r="H11" s="187">
        <v>0.3333333333333333</v>
      </c>
      <c r="I11" s="187">
        <v>0</v>
      </c>
      <c r="J11" s="187">
        <v>2.2012818974163157</v>
      </c>
      <c r="K11" s="187">
        <v>4.190476190476177</v>
      </c>
      <c r="L11" s="47"/>
    </row>
    <row r="12" spans="2:12" ht="12.75" customHeight="1">
      <c r="B12" s="168"/>
      <c r="C12" s="3" t="s">
        <v>197</v>
      </c>
      <c r="D12" s="116"/>
      <c r="E12" s="187">
        <v>2216.4613446041317</v>
      </c>
      <c r="F12" s="187">
        <v>2109.3584926249787</v>
      </c>
      <c r="G12" s="187">
        <v>77.82731757017629</v>
      </c>
      <c r="H12" s="187">
        <v>7.816034147602139</v>
      </c>
      <c r="I12" s="187">
        <v>0</v>
      </c>
      <c r="J12" s="187">
        <v>3.528797000779311</v>
      </c>
      <c r="K12" s="187">
        <v>17.930703260595262</v>
      </c>
      <c r="L12" s="47"/>
    </row>
    <row r="13" spans="2:12" ht="12.75" customHeight="1">
      <c r="B13" s="168"/>
      <c r="C13" s="3" t="s">
        <v>198</v>
      </c>
      <c r="D13" s="116"/>
      <c r="E13" s="187">
        <v>3320.215434566538</v>
      </c>
      <c r="F13" s="187">
        <v>2571.665209352122</v>
      </c>
      <c r="G13" s="187">
        <v>663.7944216822186</v>
      </c>
      <c r="H13" s="187">
        <v>61.451227021439166</v>
      </c>
      <c r="I13" s="187">
        <v>0</v>
      </c>
      <c r="J13" s="187">
        <v>11.79384424670844</v>
      </c>
      <c r="K13" s="187">
        <v>11.510732264049826</v>
      </c>
      <c r="L13" s="47"/>
    </row>
    <row r="14" spans="2:12" ht="12.75" customHeight="1">
      <c r="B14" s="168"/>
      <c r="C14" s="3" t="s">
        <v>196</v>
      </c>
      <c r="D14" s="116"/>
      <c r="E14" s="187">
        <v>1169.422668438218</v>
      </c>
      <c r="F14" s="187">
        <v>677.2944444444445</v>
      </c>
      <c r="G14" s="187">
        <v>477.69858370127946</v>
      </c>
      <c r="H14" s="187">
        <v>0</v>
      </c>
      <c r="I14" s="187">
        <v>0</v>
      </c>
      <c r="J14" s="187">
        <v>11.17964029249408</v>
      </c>
      <c r="K14" s="187">
        <v>3.2499999999998774</v>
      </c>
      <c r="L14" s="47"/>
    </row>
    <row r="15" spans="2:12" ht="12.75" customHeight="1">
      <c r="B15" s="168"/>
      <c r="C15" s="3" t="s">
        <v>197</v>
      </c>
      <c r="D15" s="116"/>
      <c r="E15" s="187">
        <v>2150.792766128321</v>
      </c>
      <c r="F15" s="187">
        <v>1894.3707649076778</v>
      </c>
      <c r="G15" s="187">
        <v>186.0958379809392</v>
      </c>
      <c r="H15" s="187">
        <v>61.451227021439166</v>
      </c>
      <c r="I15" s="187">
        <v>0</v>
      </c>
      <c r="J15" s="187">
        <v>0.61420395421436</v>
      </c>
      <c r="K15" s="187">
        <v>8.260732264050603</v>
      </c>
      <c r="L15" s="47"/>
    </row>
    <row r="16" spans="2:12" ht="12.75" customHeight="1">
      <c r="B16" s="168"/>
      <c r="C16" s="3" t="s">
        <v>199</v>
      </c>
      <c r="D16" s="116"/>
      <c r="E16" s="187">
        <v>569.1951660829278</v>
      </c>
      <c r="F16" s="187">
        <v>498.65932426087386</v>
      </c>
      <c r="G16" s="187">
        <v>10.624779759279038</v>
      </c>
      <c r="H16" s="187">
        <v>3.42084002170242</v>
      </c>
      <c r="I16" s="187">
        <v>0</v>
      </c>
      <c r="J16" s="187">
        <v>50.10014693871358</v>
      </c>
      <c r="K16" s="187">
        <v>6.390075102358921</v>
      </c>
      <c r="L16" s="47"/>
    </row>
    <row r="17" spans="2:12" ht="12.75" customHeight="1">
      <c r="B17" s="168"/>
      <c r="C17" s="3" t="s">
        <v>196</v>
      </c>
      <c r="D17" s="116"/>
      <c r="E17" s="187">
        <v>279.1201647142636</v>
      </c>
      <c r="F17" s="187">
        <v>216.30798696288988</v>
      </c>
      <c r="G17" s="187">
        <v>3.752507003136319</v>
      </c>
      <c r="H17" s="187">
        <v>3.2857142857142856</v>
      </c>
      <c r="I17" s="187">
        <v>0</v>
      </c>
      <c r="J17" s="187">
        <v>49.38586122442787</v>
      </c>
      <c r="K17" s="187">
        <v>6.388095238095225</v>
      </c>
      <c r="L17" s="47"/>
    </row>
    <row r="18" spans="2:12" ht="12.75" customHeight="1">
      <c r="B18" s="168"/>
      <c r="C18" s="3" t="s">
        <v>197</v>
      </c>
      <c r="D18" s="116"/>
      <c r="E18" s="187">
        <v>290.0750013686642</v>
      </c>
      <c r="F18" s="187">
        <v>282.35133729798406</v>
      </c>
      <c r="G18" s="187">
        <v>6.872272756142719</v>
      </c>
      <c r="H18" s="187">
        <v>0.1351257359881343</v>
      </c>
      <c r="I18" s="187">
        <v>0</v>
      </c>
      <c r="J18" s="187">
        <v>0.7142857142857143</v>
      </c>
      <c r="K18" s="187">
        <v>0.0019798642635480146</v>
      </c>
      <c r="L18" s="47"/>
    </row>
    <row r="19" spans="2:12" s="14" customFormat="1" ht="22.5" customHeight="1">
      <c r="B19" s="15"/>
      <c r="C19" s="156" t="s">
        <v>200</v>
      </c>
      <c r="D19" s="16"/>
      <c r="E19" s="189">
        <v>34496.907762517265</v>
      </c>
      <c r="F19" s="189">
        <v>27544.524831908744</v>
      </c>
      <c r="G19" s="189">
        <v>4070.3442108925947</v>
      </c>
      <c r="H19" s="189">
        <v>1373.8486305209885</v>
      </c>
      <c r="I19" s="189">
        <v>99.13418006638435</v>
      </c>
      <c r="J19" s="189">
        <v>468.5979392287957</v>
      </c>
      <c r="K19" s="189">
        <v>940.4579698997577</v>
      </c>
      <c r="L19" s="18"/>
    </row>
    <row r="20" spans="2:12" ht="12.75">
      <c r="B20" s="2"/>
      <c r="C20" s="3" t="s">
        <v>195</v>
      </c>
      <c r="D20" s="3"/>
      <c r="E20" s="187">
        <v>12229.335882732004</v>
      </c>
      <c r="F20" s="187">
        <v>9130.143942529305</v>
      </c>
      <c r="G20" s="187">
        <v>1606.2625850771333</v>
      </c>
      <c r="H20" s="187">
        <v>683.1334649501321</v>
      </c>
      <c r="I20" s="187">
        <v>55.758160703992814</v>
      </c>
      <c r="J20" s="187">
        <v>256.473539216833</v>
      </c>
      <c r="K20" s="187">
        <v>497.5641902546085</v>
      </c>
      <c r="L20" s="4"/>
    </row>
    <row r="21" spans="2:12" ht="12.75">
      <c r="B21" s="2"/>
      <c r="C21" s="3" t="s">
        <v>196</v>
      </c>
      <c r="D21" s="3"/>
      <c r="E21" s="187">
        <v>4990.189537379105</v>
      </c>
      <c r="F21" s="187">
        <v>3982.8812658224233</v>
      </c>
      <c r="G21" s="187">
        <v>550.5974788488284</v>
      </c>
      <c r="H21" s="187">
        <v>157.4160542488373</v>
      </c>
      <c r="I21" s="187">
        <v>18.234423897152833</v>
      </c>
      <c r="J21" s="187">
        <v>137.83984751689115</v>
      </c>
      <c r="K21" s="187">
        <v>143.22046704497188</v>
      </c>
      <c r="L21" s="4"/>
    </row>
    <row r="22" spans="2:12" ht="12.75">
      <c r="B22" s="2"/>
      <c r="C22" s="3" t="s">
        <v>197</v>
      </c>
      <c r="D22" s="3"/>
      <c r="E22" s="187">
        <v>7239.146292721327</v>
      </c>
      <c r="F22" s="187">
        <v>5147.262676706882</v>
      </c>
      <c r="G22" s="187">
        <v>1055.665106228305</v>
      </c>
      <c r="H22" s="187">
        <v>525.7174107012949</v>
      </c>
      <c r="I22" s="187">
        <v>37.52373680683998</v>
      </c>
      <c r="J22" s="187">
        <v>118.63363906836285</v>
      </c>
      <c r="K22" s="187">
        <v>354.34372320964206</v>
      </c>
      <c r="L22" s="4"/>
    </row>
    <row r="23" spans="2:12" ht="12.75">
      <c r="B23" s="2"/>
      <c r="C23" s="3" t="s">
        <v>198</v>
      </c>
      <c r="D23" s="3"/>
      <c r="E23" s="187">
        <v>19399.000684191564</v>
      </c>
      <c r="F23" s="187">
        <v>16314.9590894519</v>
      </c>
      <c r="G23" s="187">
        <v>1935.1407377271105</v>
      </c>
      <c r="H23" s="187">
        <v>556.4960318138915</v>
      </c>
      <c r="I23" s="187">
        <v>36.24826530336918</v>
      </c>
      <c r="J23" s="187">
        <v>188.45490130129195</v>
      </c>
      <c r="K23" s="187">
        <v>367.7016585940001</v>
      </c>
      <c r="L23" s="4"/>
    </row>
    <row r="24" spans="2:12" ht="12.75">
      <c r="B24" s="2"/>
      <c r="C24" s="3" t="s">
        <v>196</v>
      </c>
      <c r="D24" s="3"/>
      <c r="E24" s="187">
        <v>14410.808418809946</v>
      </c>
      <c r="F24" s="187">
        <v>13298.382892334419</v>
      </c>
      <c r="G24" s="187">
        <v>654.7297191463341</v>
      </c>
      <c r="H24" s="187">
        <v>213.41968303833892</v>
      </c>
      <c r="I24" s="187">
        <v>10.364801654154464</v>
      </c>
      <c r="J24" s="187">
        <v>82.65137726453112</v>
      </c>
      <c r="K24" s="187">
        <v>151.25994537216798</v>
      </c>
      <c r="L24" s="4"/>
    </row>
    <row r="25" spans="2:12" ht="12.75">
      <c r="B25" s="2"/>
      <c r="C25" s="3" t="s">
        <v>197</v>
      </c>
      <c r="D25" s="3"/>
      <c r="E25" s="187">
        <v>4988.2398844292375</v>
      </c>
      <c r="F25" s="187">
        <v>3016.57619711748</v>
      </c>
      <c r="G25" s="187">
        <v>1280.4586376283953</v>
      </c>
      <c r="H25" s="187">
        <v>343.0763487755526</v>
      </c>
      <c r="I25" s="187">
        <v>25.88346364921472</v>
      </c>
      <c r="J25" s="187">
        <v>105.80352403676079</v>
      </c>
      <c r="K25" s="187">
        <v>216.44171322183382</v>
      </c>
      <c r="L25" s="4"/>
    </row>
    <row r="26" spans="2:12" ht="12.75">
      <c r="B26" s="2"/>
      <c r="C26" s="3" t="s">
        <v>199</v>
      </c>
      <c r="D26" s="3"/>
      <c r="E26" s="187">
        <v>2868.5711955936886</v>
      </c>
      <c r="F26" s="187">
        <v>2099.4217999275365</v>
      </c>
      <c r="G26" s="187">
        <v>528.9408880883501</v>
      </c>
      <c r="H26" s="187">
        <v>134.21913375696496</v>
      </c>
      <c r="I26" s="187">
        <v>7.12775405902236</v>
      </c>
      <c r="J26" s="187">
        <v>23.66949871067079</v>
      </c>
      <c r="K26" s="187">
        <v>75.1921210511438</v>
      </c>
      <c r="L26" s="4"/>
    </row>
    <row r="27" spans="2:12" ht="12.75">
      <c r="B27" s="2"/>
      <c r="C27" s="3" t="s">
        <v>196</v>
      </c>
      <c r="D27" s="3"/>
      <c r="E27" s="187">
        <v>1386.251014115576</v>
      </c>
      <c r="F27" s="187">
        <v>1023.4133603656554</v>
      </c>
      <c r="G27" s="187">
        <v>309.7379628564278</v>
      </c>
      <c r="H27" s="187">
        <v>21.35811602523705</v>
      </c>
      <c r="I27" s="187">
        <v>3.0702347188074963</v>
      </c>
      <c r="J27" s="187">
        <v>13.824597876378721</v>
      </c>
      <c r="K27" s="187">
        <v>14.846742273069513</v>
      </c>
      <c r="L27" s="4"/>
    </row>
    <row r="28" spans="2:12" ht="12.75">
      <c r="B28" s="2"/>
      <c r="C28" s="3" t="s">
        <v>197</v>
      </c>
      <c r="D28" s="3"/>
      <c r="E28" s="187">
        <v>1482.2725624304928</v>
      </c>
      <c r="F28" s="187">
        <v>1075.9608205142613</v>
      </c>
      <c r="G28" s="187">
        <v>219.20292523192242</v>
      </c>
      <c r="H28" s="187">
        <v>112.8610177317279</v>
      </c>
      <c r="I28" s="187">
        <v>4.0575193402148635</v>
      </c>
      <c r="J28" s="187">
        <v>9.844900834292076</v>
      </c>
      <c r="K28" s="187">
        <v>60.34537877807428</v>
      </c>
      <c r="L28" s="4"/>
    </row>
    <row r="29" spans="2:12" ht="22.5" customHeight="1">
      <c r="B29" s="2"/>
      <c r="C29" s="156" t="s">
        <v>201</v>
      </c>
      <c r="D29" s="16"/>
      <c r="E29" s="189">
        <v>31397.09114232328</v>
      </c>
      <c r="F29" s="189">
        <v>24865.28572455917</v>
      </c>
      <c r="G29" s="189">
        <v>3492.2564945528134</v>
      </c>
      <c r="H29" s="189">
        <v>1374.7605294901302</v>
      </c>
      <c r="I29" s="189">
        <v>163.2279327800542</v>
      </c>
      <c r="J29" s="189">
        <v>454.09806619288634</v>
      </c>
      <c r="K29" s="189">
        <v>1047.4623947482255</v>
      </c>
      <c r="L29" s="18"/>
    </row>
    <row r="30" spans="2:12" ht="12.75">
      <c r="B30" s="6"/>
      <c r="C30" s="3" t="s">
        <v>195</v>
      </c>
      <c r="D30" s="3"/>
      <c r="E30" s="187">
        <v>10628.71832976465</v>
      </c>
      <c r="F30" s="187">
        <v>7550.373658054987</v>
      </c>
      <c r="G30" s="187">
        <v>1618.721731741343</v>
      </c>
      <c r="H30" s="187">
        <v>700.7517181427139</v>
      </c>
      <c r="I30" s="187">
        <v>116.38131542563288</v>
      </c>
      <c r="J30" s="187">
        <v>211.18743461432157</v>
      </c>
      <c r="K30" s="187">
        <v>431.3024717856516</v>
      </c>
      <c r="L30" s="4"/>
    </row>
    <row r="31" spans="2:12" ht="12.75">
      <c r="B31" s="6"/>
      <c r="C31" s="3" t="s">
        <v>196</v>
      </c>
      <c r="D31" s="3"/>
      <c r="E31" s="187">
        <v>3171.166536264456</v>
      </c>
      <c r="F31" s="187">
        <v>2251.7361792279507</v>
      </c>
      <c r="G31" s="187">
        <v>509.1293836863066</v>
      </c>
      <c r="H31" s="187">
        <v>154.32730592842873</v>
      </c>
      <c r="I31" s="187">
        <v>16.77005206866908</v>
      </c>
      <c r="J31" s="187">
        <v>100.78474202487001</v>
      </c>
      <c r="K31" s="187">
        <v>138.41887332823106</v>
      </c>
      <c r="L31" s="4"/>
    </row>
    <row r="32" spans="2:12" ht="12.75">
      <c r="B32" s="6"/>
      <c r="C32" s="3" t="s">
        <v>197</v>
      </c>
      <c r="D32" s="3"/>
      <c r="E32" s="187">
        <v>7457.55179350019</v>
      </c>
      <c r="F32" s="187">
        <v>5298.637478827038</v>
      </c>
      <c r="G32" s="187">
        <v>1109.5923480550366</v>
      </c>
      <c r="H32" s="187">
        <v>546.4244122142851</v>
      </c>
      <c r="I32" s="187">
        <v>99.61126335696379</v>
      </c>
      <c r="J32" s="187">
        <v>110.40269258945158</v>
      </c>
      <c r="K32" s="187">
        <v>292.8835984574151</v>
      </c>
      <c r="L32" s="4"/>
    </row>
    <row r="33" spans="2:12" ht="12.75">
      <c r="B33" s="6"/>
      <c r="C33" s="3" t="s">
        <v>198</v>
      </c>
      <c r="D33" s="3"/>
      <c r="E33" s="187">
        <v>17677.89925485217</v>
      </c>
      <c r="F33" s="187">
        <v>15048.263807639294</v>
      </c>
      <c r="G33" s="187">
        <v>1420.1352085099918</v>
      </c>
      <c r="H33" s="187">
        <v>507.6992175361702</v>
      </c>
      <c r="I33" s="187">
        <v>30.33100194221055</v>
      </c>
      <c r="J33" s="187">
        <v>205.54127446126006</v>
      </c>
      <c r="K33" s="187">
        <v>465.92874476324425</v>
      </c>
      <c r="L33" s="4"/>
    </row>
    <row r="34" spans="2:12" ht="12.75">
      <c r="B34" s="6"/>
      <c r="C34" s="3" t="s">
        <v>196</v>
      </c>
      <c r="D34" s="3"/>
      <c r="E34" s="187">
        <v>13282.299359986497</v>
      </c>
      <c r="F34" s="187">
        <v>12199.23234010756</v>
      </c>
      <c r="G34" s="187">
        <v>610.2478982591188</v>
      </c>
      <c r="H34" s="187">
        <v>217.00695145663903</v>
      </c>
      <c r="I34" s="187">
        <v>11.294187154544286</v>
      </c>
      <c r="J34" s="187">
        <v>91.04905030378565</v>
      </c>
      <c r="K34" s="187">
        <v>153.46893270484986</v>
      </c>
      <c r="L34" s="4"/>
    </row>
    <row r="35" spans="2:12" ht="12.75">
      <c r="B35" s="6"/>
      <c r="C35" s="3" t="s">
        <v>197</v>
      </c>
      <c r="D35" s="3"/>
      <c r="E35" s="187">
        <v>4395.549894865675</v>
      </c>
      <c r="F35" s="187">
        <v>2849.0314675317345</v>
      </c>
      <c r="G35" s="187">
        <v>809.837310250873</v>
      </c>
      <c r="H35" s="187">
        <v>290.69226607953107</v>
      </c>
      <c r="I35" s="187">
        <v>19.036814787666263</v>
      </c>
      <c r="J35" s="187">
        <v>114.49222415747442</v>
      </c>
      <c r="K35" s="187">
        <v>312.45981205839576</v>
      </c>
      <c r="L35" s="4"/>
    </row>
    <row r="36" spans="2:12" ht="12.75">
      <c r="B36" s="6"/>
      <c r="C36" s="3" t="s">
        <v>199</v>
      </c>
      <c r="D36" s="3"/>
      <c r="E36" s="187">
        <v>3090.473557706464</v>
      </c>
      <c r="F36" s="187">
        <v>2266.6482588648882</v>
      </c>
      <c r="G36" s="187">
        <v>453.39955430147893</v>
      </c>
      <c r="H36" s="187">
        <v>166.30959381124632</v>
      </c>
      <c r="I36" s="187">
        <v>16.51561541221077</v>
      </c>
      <c r="J36" s="187">
        <v>37.369357117304624</v>
      </c>
      <c r="K36" s="187">
        <v>150.23117819933503</v>
      </c>
      <c r="L36" s="4"/>
    </row>
    <row r="37" spans="2:12" ht="12.75">
      <c r="B37" s="6"/>
      <c r="C37" s="3" t="s">
        <v>196</v>
      </c>
      <c r="D37" s="3"/>
      <c r="E37" s="187">
        <v>1342.7427658047577</v>
      </c>
      <c r="F37" s="187">
        <v>1007.4060322954399</v>
      </c>
      <c r="G37" s="187">
        <v>226.18137284705782</v>
      </c>
      <c r="H37" s="187">
        <v>38.436879193767496</v>
      </c>
      <c r="I37" s="187">
        <v>6.4749010903162105</v>
      </c>
      <c r="J37" s="187">
        <v>22.229706457281075</v>
      </c>
      <c r="K37" s="187">
        <v>42.013873920895215</v>
      </c>
      <c r="L37" s="4"/>
    </row>
    <row r="38" spans="2:12" ht="12.75">
      <c r="B38" s="6"/>
      <c r="C38" s="3" t="s">
        <v>197</v>
      </c>
      <c r="D38" s="3"/>
      <c r="E38" s="187">
        <v>1747.7307392701268</v>
      </c>
      <c r="F38" s="187">
        <v>1259.24217393787</v>
      </c>
      <c r="G38" s="187">
        <v>227.2181814544211</v>
      </c>
      <c r="H38" s="187">
        <v>127.87271461747882</v>
      </c>
      <c r="I38" s="187">
        <v>10.040714321894562</v>
      </c>
      <c r="J38" s="187">
        <v>15.13965066002354</v>
      </c>
      <c r="K38" s="187">
        <v>108.21730427843886</v>
      </c>
      <c r="L38" s="4"/>
    </row>
    <row r="39" spans="2:12" ht="22.5" customHeight="1">
      <c r="B39" s="2"/>
      <c r="C39" s="16" t="s">
        <v>202</v>
      </c>
      <c r="D39" s="87"/>
      <c r="E39" s="189">
        <v>54464.971824908</v>
      </c>
      <c r="F39" s="189">
        <v>44069.55175617576</v>
      </c>
      <c r="G39" s="189">
        <v>5950.10854703617</v>
      </c>
      <c r="H39" s="189">
        <v>2056.666568464696</v>
      </c>
      <c r="I39" s="189">
        <v>176.29237478162574</v>
      </c>
      <c r="J39" s="189">
        <v>688.8655448218941</v>
      </c>
      <c r="K39" s="189">
        <v>1523.4870336278582</v>
      </c>
      <c r="L39" s="18"/>
    </row>
    <row r="40" spans="2:12" ht="22.5" customHeight="1">
      <c r="B40" s="2"/>
      <c r="C40" s="16" t="s">
        <v>203</v>
      </c>
      <c r="D40" s="87"/>
      <c r="E40" s="189">
        <v>0</v>
      </c>
      <c r="F40" s="189">
        <v>0</v>
      </c>
      <c r="G40" s="189">
        <v>0</v>
      </c>
      <c r="H40" s="189">
        <v>0</v>
      </c>
      <c r="I40" s="189">
        <v>0</v>
      </c>
      <c r="J40" s="189">
        <v>0</v>
      </c>
      <c r="K40" s="189">
        <v>0</v>
      </c>
      <c r="L40" s="18"/>
    </row>
    <row r="41" spans="2:12" ht="22.5" customHeight="1">
      <c r="B41" s="106"/>
      <c r="C41" s="112" t="s">
        <v>204</v>
      </c>
      <c r="D41" s="112"/>
      <c r="E41" s="231">
        <v>755283.4984301873</v>
      </c>
      <c r="F41" s="231">
        <v>567733.6932367801</v>
      </c>
      <c r="G41" s="231">
        <v>110683.81902892544</v>
      </c>
      <c r="H41" s="231">
        <v>24040.009172282313</v>
      </c>
      <c r="I41" s="231">
        <v>4088.883675335761</v>
      </c>
      <c r="J41" s="234">
        <v>22381.277203069774</v>
      </c>
      <c r="K41" s="233">
        <v>26355.81611379394</v>
      </c>
      <c r="L41" s="13"/>
    </row>
    <row r="42" spans="2:12" s="14" customFormat="1" ht="3" customHeight="1">
      <c r="B42" s="15"/>
      <c r="C42" s="16"/>
      <c r="D42" s="16"/>
      <c r="E42" s="63"/>
      <c r="F42" s="63"/>
      <c r="G42" s="63"/>
      <c r="H42" s="63"/>
      <c r="I42" s="63"/>
      <c r="J42" s="63"/>
      <c r="K42" s="62"/>
      <c r="L42" s="20"/>
    </row>
    <row r="43" spans="2:12" ht="12.75">
      <c r="B43" s="109"/>
      <c r="C43" s="342" t="s">
        <v>23</v>
      </c>
      <c r="D43" s="342"/>
      <c r="E43" s="342"/>
      <c r="F43" s="342"/>
      <c r="G43" s="342"/>
      <c r="H43" s="342"/>
      <c r="I43" s="342"/>
      <c r="J43" s="342"/>
      <c r="K43" s="342"/>
      <c r="L43" s="86"/>
    </row>
    <row r="44" spans="2:12" ht="12.75">
      <c r="B44" s="109"/>
      <c r="C44" s="342"/>
      <c r="D44" s="342"/>
      <c r="E44" s="342"/>
      <c r="F44" s="342"/>
      <c r="G44" s="342"/>
      <c r="H44" s="342"/>
      <c r="I44" s="342"/>
      <c r="J44" s="342"/>
      <c r="K44" s="342"/>
      <c r="L44" s="86"/>
    </row>
    <row r="45" spans="2:12" ht="9.75" customHeight="1">
      <c r="B45" s="109"/>
      <c r="C45" s="342"/>
      <c r="D45" s="342"/>
      <c r="E45" s="342"/>
      <c r="F45" s="342"/>
      <c r="G45" s="342"/>
      <c r="H45" s="342"/>
      <c r="I45" s="342"/>
      <c r="J45" s="342"/>
      <c r="K45" s="342"/>
      <c r="L45" s="86"/>
    </row>
    <row r="46" spans="2:12" ht="12.75">
      <c r="B46" s="109"/>
      <c r="C46" s="342"/>
      <c r="D46" s="342"/>
      <c r="E46" s="342"/>
      <c r="F46" s="342"/>
      <c r="G46" s="342"/>
      <c r="H46" s="342"/>
      <c r="I46" s="342"/>
      <c r="J46" s="342"/>
      <c r="K46" s="342"/>
      <c r="L46" s="86"/>
    </row>
    <row r="47" spans="2:12" ht="134.25" customHeight="1">
      <c r="B47" s="109"/>
      <c r="C47" s="157"/>
      <c r="D47" s="125"/>
      <c r="E47" s="125"/>
      <c r="F47" s="125"/>
      <c r="G47" s="125"/>
      <c r="H47" s="125"/>
      <c r="I47" s="125"/>
      <c r="J47" s="164"/>
      <c r="K47" s="164" t="s">
        <v>28</v>
      </c>
      <c r="L47" s="86"/>
    </row>
    <row r="48" spans="2:12" ht="3" customHeight="1">
      <c r="B48" s="77"/>
      <c r="C48" s="78"/>
      <c r="D48" s="78"/>
      <c r="E48" s="61"/>
      <c r="F48" s="61"/>
      <c r="G48" s="61"/>
      <c r="H48" s="61"/>
      <c r="I48" s="61"/>
      <c r="J48" s="61"/>
      <c r="K48" s="61"/>
      <c r="L48" s="74"/>
    </row>
  </sheetData>
  <mergeCells count="9">
    <mergeCell ref="F7:F8"/>
    <mergeCell ref="G7:G8"/>
    <mergeCell ref="C43:K46"/>
    <mergeCell ref="I7:I8"/>
    <mergeCell ref="J7:J8"/>
    <mergeCell ref="K7:L8"/>
    <mergeCell ref="H7:H8"/>
    <mergeCell ref="E7:E8"/>
    <mergeCell ref="B7:D8"/>
  </mergeCells>
  <printOptions/>
  <pageMargins left="0.590551181102362" right="0.590551181102362" top="0.47244094488189003" bottom="0.590551181102362" header="0.393700787401575" footer="0.393700787401575"/>
  <pageSetup horizontalDpi="600" verticalDpi="600" orientation="portrait" paperSize="9" scale="98" r:id="rId1"/>
  <headerFooter alignWithMargins="0">
    <oddFooter>&amp;L&amp;10 18&amp;R&amp;8Triennial Central Bank Survey 2010</oddFooter>
  </headerFooter>
</worksheet>
</file>

<file path=xl/worksheets/sheet21.xml><?xml version="1.0" encoding="utf-8"?>
<worksheet xmlns="http://schemas.openxmlformats.org/spreadsheetml/2006/main" xmlns:r="http://schemas.openxmlformats.org/officeDocument/2006/relationships">
  <sheetPr codeName="Sheet45"/>
  <dimension ref="B1:L66"/>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1.140625" style="1" customWidth="1"/>
    <col min="6" max="7" width="10.7109375" style="1" customWidth="1"/>
    <col min="8" max="8" width="11.421875" style="1" customWidth="1"/>
    <col min="9" max="10" width="10.7109375" style="1" customWidth="1"/>
    <col min="11" max="11" width="0.13671875" style="1" customWidth="1"/>
    <col min="12" max="16384" width="9.140625" style="1" customWidth="1"/>
  </cols>
  <sheetData>
    <row r="1" spans="2:11" ht="18.75">
      <c r="B1" s="25"/>
      <c r="C1" s="153" t="s">
        <v>207</v>
      </c>
      <c r="D1" s="26"/>
      <c r="E1" s="26"/>
      <c r="F1" s="26"/>
      <c r="G1" s="26"/>
      <c r="H1" s="26"/>
      <c r="I1" s="26"/>
      <c r="J1" s="26"/>
      <c r="K1" s="27"/>
    </row>
    <row r="2" spans="2:11" ht="6" customHeight="1">
      <c r="B2" s="30"/>
      <c r="C2" s="152"/>
      <c r="D2" s="28"/>
      <c r="E2" s="28"/>
      <c r="F2" s="28"/>
      <c r="G2" s="28"/>
      <c r="H2" s="28"/>
      <c r="I2" s="28"/>
      <c r="J2" s="28"/>
      <c r="K2" s="29"/>
    </row>
    <row r="3" spans="2:11" ht="16.5" customHeight="1">
      <c r="B3" s="32"/>
      <c r="C3" s="39" t="s">
        <v>142</v>
      </c>
      <c r="D3" s="33"/>
      <c r="E3" s="33"/>
      <c r="F3" s="33"/>
      <c r="G3" s="33"/>
      <c r="H3" s="33"/>
      <c r="I3" s="33"/>
      <c r="J3" s="33"/>
      <c r="K3" s="34"/>
    </row>
    <row r="4" spans="2:11" ht="12.75" customHeight="1">
      <c r="B4" s="372"/>
      <c r="C4" s="373"/>
      <c r="D4" s="373"/>
      <c r="E4" s="378" t="s">
        <v>98</v>
      </c>
      <c r="F4" s="379" t="s">
        <v>151</v>
      </c>
      <c r="G4" s="380"/>
      <c r="H4" s="380"/>
      <c r="I4" s="380"/>
      <c r="J4" s="380"/>
      <c r="K4" s="381"/>
    </row>
    <row r="5" spans="2:11" ht="12.75" customHeight="1">
      <c r="B5" s="374"/>
      <c r="C5" s="375"/>
      <c r="D5" s="375"/>
      <c r="E5" s="378"/>
      <c r="F5" s="372" t="s">
        <v>116</v>
      </c>
      <c r="G5" s="378" t="s">
        <v>99</v>
      </c>
      <c r="H5" s="378" t="s">
        <v>135</v>
      </c>
      <c r="I5" s="378" t="s">
        <v>100</v>
      </c>
      <c r="J5" s="378" t="s">
        <v>101</v>
      </c>
      <c r="K5" s="378"/>
    </row>
    <row r="6" spans="2:11" ht="12.75" customHeight="1">
      <c r="B6" s="376"/>
      <c r="C6" s="377"/>
      <c r="D6" s="377"/>
      <c r="E6" s="378"/>
      <c r="F6" s="376"/>
      <c r="G6" s="378"/>
      <c r="H6" s="378"/>
      <c r="I6" s="378"/>
      <c r="J6" s="378"/>
      <c r="K6" s="378"/>
    </row>
    <row r="7" spans="2:11" s="14" customFormat="1" ht="12" customHeight="1">
      <c r="B7" s="15"/>
      <c r="C7" s="343" t="s">
        <v>216</v>
      </c>
      <c r="D7" s="343" t="s">
        <v>216</v>
      </c>
      <c r="E7" s="300">
        <v>1612.8496374249999</v>
      </c>
      <c r="F7" s="300">
        <v>1514.6420094750001</v>
      </c>
      <c r="G7" s="300">
        <v>331.2242006</v>
      </c>
      <c r="H7" s="300">
        <v>0.924892675</v>
      </c>
      <c r="I7" s="300">
        <v>1.042361475</v>
      </c>
      <c r="J7" s="300">
        <v>1.362315525</v>
      </c>
      <c r="K7" s="133"/>
    </row>
    <row r="8" spans="2:11" ht="12" customHeight="1">
      <c r="B8" s="2"/>
      <c r="C8" s="344" t="s">
        <v>217</v>
      </c>
      <c r="D8" s="344" t="s">
        <v>217</v>
      </c>
      <c r="E8" s="260">
        <v>192052.32347680372</v>
      </c>
      <c r="F8" s="260">
        <v>173576.89594839522</v>
      </c>
      <c r="G8" s="260">
        <v>46743.618080347085</v>
      </c>
      <c r="H8" s="260">
        <v>25214.692407458304</v>
      </c>
      <c r="I8" s="260">
        <v>18204.793885141502</v>
      </c>
      <c r="J8" s="260">
        <v>3117.242927584459</v>
      </c>
      <c r="K8" s="135"/>
    </row>
    <row r="9" spans="2:11" ht="12" customHeight="1">
      <c r="B9" s="2"/>
      <c r="C9" s="344" t="s">
        <v>218</v>
      </c>
      <c r="D9" s="344" t="s">
        <v>218</v>
      </c>
      <c r="E9" s="260">
        <v>19549.105588110055</v>
      </c>
      <c r="F9" s="260">
        <v>12152.714722603167</v>
      </c>
      <c r="G9" s="260">
        <v>14324.564573773554</v>
      </c>
      <c r="H9" s="260">
        <v>1794.5581822353029</v>
      </c>
      <c r="I9" s="260">
        <v>728.5974422693616</v>
      </c>
      <c r="J9" s="260">
        <v>3803.434000234601</v>
      </c>
      <c r="K9" s="135"/>
    </row>
    <row r="10" spans="2:11" ht="12" customHeight="1">
      <c r="B10" s="2"/>
      <c r="C10" s="344" t="s">
        <v>219</v>
      </c>
      <c r="D10" s="344" t="s">
        <v>219</v>
      </c>
      <c r="E10" s="260">
        <v>4543.024957054371</v>
      </c>
      <c r="F10" s="260">
        <v>4112.795790387704</v>
      </c>
      <c r="G10" s="260">
        <v>879.1458333333333</v>
      </c>
      <c r="H10" s="260">
        <v>168.10442957214082</v>
      </c>
      <c r="I10" s="260">
        <v>287.94136081556366</v>
      </c>
      <c r="J10" s="260">
        <v>14.666666666666668</v>
      </c>
      <c r="K10" s="135"/>
    </row>
    <row r="11" spans="2:11" ht="12" customHeight="1">
      <c r="B11" s="2"/>
      <c r="C11" s="344" t="s">
        <v>220</v>
      </c>
      <c r="D11" s="344" t="s">
        <v>220</v>
      </c>
      <c r="E11" s="260">
        <v>32523.553988864445</v>
      </c>
      <c r="F11" s="260">
        <v>27190.237927160706</v>
      </c>
      <c r="G11" s="260">
        <v>19651.08713335104</v>
      </c>
      <c r="H11" s="260">
        <v>1876.4379061281466</v>
      </c>
      <c r="I11" s="260">
        <v>6625.371286261481</v>
      </c>
      <c r="J11" s="260">
        <v>1774.8028959933201</v>
      </c>
      <c r="K11" s="135"/>
    </row>
    <row r="12" spans="2:11" ht="12" customHeight="1">
      <c r="B12" s="2"/>
      <c r="C12" s="344" t="s">
        <v>221</v>
      </c>
      <c r="D12" s="344" t="s">
        <v>221</v>
      </c>
      <c r="E12" s="260">
        <v>14093.575</v>
      </c>
      <c r="F12" s="260">
        <v>12850.825</v>
      </c>
      <c r="G12" s="260">
        <v>3280.075</v>
      </c>
      <c r="H12" s="260">
        <v>1544.25</v>
      </c>
      <c r="I12" s="260">
        <v>101.75</v>
      </c>
      <c r="J12" s="260">
        <v>169.25</v>
      </c>
      <c r="K12" s="135"/>
    </row>
    <row r="13" spans="2:11" ht="12" customHeight="1">
      <c r="B13" s="2"/>
      <c r="C13" s="344" t="s">
        <v>222</v>
      </c>
      <c r="D13" s="344" t="s">
        <v>222</v>
      </c>
      <c r="E13" s="260">
        <v>865.572</v>
      </c>
      <c r="F13" s="260">
        <v>248.703</v>
      </c>
      <c r="G13" s="260">
        <v>801.5754999999999</v>
      </c>
      <c r="H13" s="260">
        <v>8.55</v>
      </c>
      <c r="I13" s="260">
        <v>46.7795</v>
      </c>
      <c r="J13" s="260">
        <v>25.542</v>
      </c>
      <c r="K13" s="135"/>
    </row>
    <row r="14" spans="2:11" ht="12" customHeight="1">
      <c r="B14" s="2"/>
      <c r="C14" s="344" t="s">
        <v>223</v>
      </c>
      <c r="D14" s="344" t="s">
        <v>223</v>
      </c>
      <c r="E14" s="260">
        <v>61891.880952380954</v>
      </c>
      <c r="F14" s="260">
        <v>58223.90476190476</v>
      </c>
      <c r="G14" s="260">
        <v>8019.214285714286</v>
      </c>
      <c r="H14" s="260">
        <v>2827.190476190476</v>
      </c>
      <c r="I14" s="260">
        <v>2806.190476190476</v>
      </c>
      <c r="J14" s="260">
        <v>715.7619047619048</v>
      </c>
      <c r="K14" s="135"/>
    </row>
    <row r="15" spans="2:12" ht="12" customHeight="1">
      <c r="B15" s="2"/>
      <c r="C15" s="344" t="s">
        <v>224</v>
      </c>
      <c r="D15" s="344" t="s">
        <v>224</v>
      </c>
      <c r="E15" s="260">
        <v>5544.144341048782</v>
      </c>
      <c r="F15" s="260">
        <v>5488.23282866572</v>
      </c>
      <c r="G15" s="260">
        <v>425.5010517170214</v>
      </c>
      <c r="H15" s="260">
        <v>32.29534868562096</v>
      </c>
      <c r="I15" s="260">
        <v>59.85289690203966</v>
      </c>
      <c r="J15" s="260">
        <v>1.4109142119047617</v>
      </c>
      <c r="K15" s="135"/>
      <c r="L15" s="14"/>
    </row>
    <row r="16" spans="2:11" ht="12" customHeight="1">
      <c r="B16" s="2"/>
      <c r="C16" s="344" t="s">
        <v>225</v>
      </c>
      <c r="D16" s="344" t="s">
        <v>225</v>
      </c>
      <c r="E16" s="260">
        <v>19773.953054021476</v>
      </c>
      <c r="F16" s="260">
        <v>16565.387095285667</v>
      </c>
      <c r="G16" s="260">
        <v>2821.0978214348092</v>
      </c>
      <c r="H16" s="260">
        <v>2454.4281705520607</v>
      </c>
      <c r="I16" s="260">
        <v>1158.0062103108637</v>
      </c>
      <c r="J16" s="260">
        <v>87.09304052750618</v>
      </c>
      <c r="K16" s="135"/>
    </row>
    <row r="17" spans="2:11" s="14" customFormat="1" ht="12" customHeight="1">
      <c r="B17" s="15"/>
      <c r="C17" s="344" t="s">
        <v>226</v>
      </c>
      <c r="D17" s="344" t="s">
        <v>226</v>
      </c>
      <c r="E17" s="260">
        <v>17983.12137873619</v>
      </c>
      <c r="F17" s="260">
        <v>17169.400487280956</v>
      </c>
      <c r="G17" s="260">
        <v>3185.6046904761906</v>
      </c>
      <c r="H17" s="260">
        <v>1753.968976190476</v>
      </c>
      <c r="I17" s="260">
        <v>862.8643809523813</v>
      </c>
      <c r="J17" s="260">
        <v>71.80952380952382</v>
      </c>
      <c r="K17" s="134"/>
    </row>
    <row r="18" spans="2:11" ht="12" customHeight="1">
      <c r="B18" s="6"/>
      <c r="C18" s="344" t="s">
        <v>227</v>
      </c>
      <c r="D18" s="344" t="s">
        <v>227</v>
      </c>
      <c r="E18" s="260">
        <v>2793.951994483276</v>
      </c>
      <c r="F18" s="260">
        <v>2781.3335395095</v>
      </c>
      <c r="G18" s="260">
        <v>86.199315909776</v>
      </c>
      <c r="H18" s="260">
        <v>9.4207045355</v>
      </c>
      <c r="I18" s="260">
        <v>11.1934319235</v>
      </c>
      <c r="J18" s="260">
        <v>1.0777728595</v>
      </c>
      <c r="K18" s="135"/>
    </row>
    <row r="19" spans="2:11" ht="12" customHeight="1">
      <c r="B19" s="6"/>
      <c r="C19" s="344" t="s">
        <v>228</v>
      </c>
      <c r="D19" s="344" t="s">
        <v>228</v>
      </c>
      <c r="E19" s="260">
        <v>5110.200454771086</v>
      </c>
      <c r="F19" s="260">
        <v>3096.2283200835927</v>
      </c>
      <c r="G19" s="260">
        <v>3146.0827364756988</v>
      </c>
      <c r="H19" s="260">
        <v>71.16540994273892</v>
      </c>
      <c r="I19" s="260">
        <v>49.71398732140318</v>
      </c>
      <c r="J19" s="260">
        <v>31.10723959219326</v>
      </c>
      <c r="K19" s="135"/>
    </row>
    <row r="20" spans="2:11" ht="12" customHeight="1">
      <c r="B20" s="6"/>
      <c r="C20" s="344" t="s">
        <v>229</v>
      </c>
      <c r="D20" s="344" t="s">
        <v>229</v>
      </c>
      <c r="E20" s="260">
        <v>120463.26240861254</v>
      </c>
      <c r="F20" s="260">
        <v>85756.50501086314</v>
      </c>
      <c r="G20" s="260">
        <v>68131.50532894307</v>
      </c>
      <c r="H20" s="260">
        <v>6639.215545197334</v>
      </c>
      <c r="I20" s="260">
        <v>8850.632318887941</v>
      </c>
      <c r="J20" s="260">
        <v>15968.089897148493</v>
      </c>
      <c r="K20" s="135"/>
    </row>
    <row r="21" spans="2:11" ht="12" customHeight="1">
      <c r="B21" s="6"/>
      <c r="C21" s="344" t="s">
        <v>230</v>
      </c>
      <c r="D21" s="344" t="s">
        <v>230</v>
      </c>
      <c r="E21" s="260">
        <v>1059.1490476190477</v>
      </c>
      <c r="F21" s="260">
        <v>70.4354761904762</v>
      </c>
      <c r="G21" s="260">
        <v>1046.1776190476191</v>
      </c>
      <c r="H21" s="260">
        <v>3.6857142857142855</v>
      </c>
      <c r="I21" s="260">
        <v>5.225714285714286</v>
      </c>
      <c r="J21" s="260">
        <v>0.3957142857142857</v>
      </c>
      <c r="K21" s="135"/>
    </row>
    <row r="22" spans="2:11" ht="12" customHeight="1">
      <c r="B22" s="6"/>
      <c r="C22" s="344" t="s">
        <v>231</v>
      </c>
      <c r="D22" s="344" t="s">
        <v>231</v>
      </c>
      <c r="E22" s="260">
        <v>31253.655</v>
      </c>
      <c r="F22" s="260">
        <v>19455.803</v>
      </c>
      <c r="G22" s="260">
        <v>21611.572500000002</v>
      </c>
      <c r="H22" s="260">
        <v>258.46</v>
      </c>
      <c r="I22" s="260">
        <v>893.3305</v>
      </c>
      <c r="J22" s="260">
        <v>8302.4295</v>
      </c>
      <c r="K22" s="135"/>
    </row>
    <row r="23" spans="2:11" ht="12" customHeight="1">
      <c r="B23" s="6"/>
      <c r="C23" s="344" t="s">
        <v>232</v>
      </c>
      <c r="D23" s="344" t="s">
        <v>232</v>
      </c>
      <c r="E23" s="260">
        <v>151621.18680930542</v>
      </c>
      <c r="F23" s="260">
        <v>130191.02380952382</v>
      </c>
      <c r="G23" s="260">
        <v>83245.42857142858</v>
      </c>
      <c r="H23" s="260">
        <v>22119.45238095238</v>
      </c>
      <c r="I23" s="260">
        <v>21059.333333333336</v>
      </c>
      <c r="J23" s="260">
        <v>11100.071428571428</v>
      </c>
      <c r="K23" s="135"/>
    </row>
    <row r="24" spans="2:11" ht="12" customHeight="1">
      <c r="B24" s="6"/>
      <c r="C24" s="344" t="s">
        <v>233</v>
      </c>
      <c r="D24" s="344" t="s">
        <v>233</v>
      </c>
      <c r="E24" s="260">
        <v>108597.775</v>
      </c>
      <c r="F24" s="260">
        <v>85305.35</v>
      </c>
      <c r="G24" s="260">
        <v>69002.75</v>
      </c>
      <c r="H24" s="260">
        <v>13163.45</v>
      </c>
      <c r="I24" s="260">
        <v>14436.225</v>
      </c>
      <c r="J24" s="260">
        <v>11661.3</v>
      </c>
      <c r="K24" s="135"/>
    </row>
    <row r="25" spans="2:11" ht="12" customHeight="1">
      <c r="B25" s="6"/>
      <c r="C25" s="344" t="s">
        <v>234</v>
      </c>
      <c r="D25" s="344" t="s">
        <v>234</v>
      </c>
      <c r="E25" s="260">
        <v>5164.463203310557</v>
      </c>
      <c r="F25" s="260">
        <v>3022.0519065705666</v>
      </c>
      <c r="G25" s="260">
        <v>4380.573843405583</v>
      </c>
      <c r="H25" s="260">
        <v>646.5525957238667</v>
      </c>
      <c r="I25" s="260">
        <v>284.8185985373531</v>
      </c>
      <c r="J25" s="260">
        <v>640.5997515649832</v>
      </c>
      <c r="K25" s="135"/>
    </row>
    <row r="26" spans="2:11" ht="12" customHeight="1">
      <c r="B26" s="6"/>
      <c r="C26" s="344" t="s">
        <v>235</v>
      </c>
      <c r="D26" s="344" t="s">
        <v>235</v>
      </c>
      <c r="E26" s="260">
        <v>237568.19737994747</v>
      </c>
      <c r="F26" s="260">
        <v>227015.25636667712</v>
      </c>
      <c r="G26" s="260">
        <v>38346.154199094526</v>
      </c>
      <c r="H26" s="260">
        <v>30959.913334863333</v>
      </c>
      <c r="I26" s="260">
        <v>11970.48895488444</v>
      </c>
      <c r="J26" s="260">
        <v>2401.023838185471</v>
      </c>
      <c r="K26" s="135"/>
    </row>
    <row r="27" spans="2:11" ht="12" customHeight="1">
      <c r="B27" s="6"/>
      <c r="C27" s="344" t="s">
        <v>236</v>
      </c>
      <c r="D27" s="344" t="s">
        <v>236</v>
      </c>
      <c r="E27" s="260">
        <v>4195.52687981951</v>
      </c>
      <c r="F27" s="260">
        <v>2949.191527005375</v>
      </c>
      <c r="G27" s="260">
        <v>1877.3951204482205</v>
      </c>
      <c r="H27" s="260">
        <v>21.97760618026757</v>
      </c>
      <c r="I27" s="260">
        <v>32.43613841733806</v>
      </c>
      <c r="J27" s="260">
        <v>258.7680231431486</v>
      </c>
      <c r="K27" s="135"/>
    </row>
    <row r="28" spans="2:11" ht="12" customHeight="1">
      <c r="B28" s="6"/>
      <c r="C28" s="344" t="s">
        <v>237</v>
      </c>
      <c r="D28" s="344" t="s">
        <v>237</v>
      </c>
      <c r="E28" s="260">
        <v>27358.406681932098</v>
      </c>
      <c r="F28" s="260">
        <v>26474.273058618786</v>
      </c>
      <c r="G28" s="260">
        <v>3400.653215780298</v>
      </c>
      <c r="H28" s="260">
        <v>750.4380069800325</v>
      </c>
      <c r="I28" s="260">
        <v>1987.280666852026</v>
      </c>
      <c r="J28" s="260">
        <v>93.04939250435237</v>
      </c>
      <c r="K28" s="135"/>
    </row>
    <row r="29" spans="2:11" ht="12" customHeight="1">
      <c r="B29" s="6"/>
      <c r="C29" s="344" t="s">
        <v>238</v>
      </c>
      <c r="D29" s="344" t="s">
        <v>238</v>
      </c>
      <c r="E29" s="260">
        <v>3381.3669476382224</v>
      </c>
      <c r="F29" s="260">
        <v>3191.7050503657592</v>
      </c>
      <c r="G29" s="260">
        <v>236.16003074039895</v>
      </c>
      <c r="H29" s="260">
        <v>498.0209273069979</v>
      </c>
      <c r="I29" s="260">
        <v>74.28274152847158</v>
      </c>
      <c r="J29" s="260">
        <v>7.3928622996600195</v>
      </c>
      <c r="K29" s="135"/>
    </row>
    <row r="30" spans="2:11" ht="12" customHeight="1">
      <c r="B30" s="6"/>
      <c r="C30" s="344" t="s">
        <v>239</v>
      </c>
      <c r="D30" s="344" t="s">
        <v>239</v>
      </c>
      <c r="E30" s="260">
        <v>14578.153736678221</v>
      </c>
      <c r="F30" s="260">
        <v>9793.338857142857</v>
      </c>
      <c r="G30" s="260">
        <v>10220.435450963938</v>
      </c>
      <c r="H30" s="260">
        <v>1259.0168571428571</v>
      </c>
      <c r="I30" s="260">
        <v>4552.690159071429</v>
      </c>
      <c r="J30" s="260">
        <v>664.6668798864229</v>
      </c>
      <c r="K30" s="135"/>
    </row>
    <row r="31" spans="2:11" ht="12" customHeight="1">
      <c r="B31" s="6"/>
      <c r="C31" s="344" t="s">
        <v>240</v>
      </c>
      <c r="D31" s="344" t="s">
        <v>240</v>
      </c>
      <c r="E31" s="260">
        <v>10016.585789473686</v>
      </c>
      <c r="F31" s="260">
        <v>9714.605263157893</v>
      </c>
      <c r="G31" s="260">
        <v>210.60526315789474</v>
      </c>
      <c r="H31" s="260">
        <v>31.217368421052626</v>
      </c>
      <c r="I31" s="260">
        <v>14.842105263157896</v>
      </c>
      <c r="J31" s="260">
        <v>21.263157894736842</v>
      </c>
      <c r="K31" s="135"/>
    </row>
    <row r="32" spans="2:11" ht="12" customHeight="1">
      <c r="B32" s="6"/>
      <c r="C32" s="344" t="s">
        <v>241</v>
      </c>
      <c r="D32" s="344" t="s">
        <v>241</v>
      </c>
      <c r="E32" s="260">
        <v>28601.285714285714</v>
      </c>
      <c r="F32" s="260">
        <v>23969.357142857145</v>
      </c>
      <c r="G32" s="260">
        <v>21404.76190476191</v>
      </c>
      <c r="H32" s="260">
        <v>2255.714285714286</v>
      </c>
      <c r="I32" s="260">
        <v>3205.5714285714284</v>
      </c>
      <c r="J32" s="260">
        <v>1737.9285714285716</v>
      </c>
      <c r="K32" s="135"/>
    </row>
    <row r="33" spans="2:11" ht="12" customHeight="1">
      <c r="B33" s="6"/>
      <c r="C33" s="344" t="s">
        <v>242</v>
      </c>
      <c r="D33" s="344" t="s">
        <v>242</v>
      </c>
      <c r="E33" s="260">
        <v>312326.03695238096</v>
      </c>
      <c r="F33" s="260">
        <v>254352.656</v>
      </c>
      <c r="G33" s="260">
        <v>58970.45238095239</v>
      </c>
      <c r="H33" s="260">
        <v>248863</v>
      </c>
      <c r="I33" s="260">
        <v>18377.785714285717</v>
      </c>
      <c r="J33" s="260">
        <v>3173.738095238095</v>
      </c>
      <c r="K33" s="135"/>
    </row>
    <row r="34" spans="2:11" ht="12" customHeight="1">
      <c r="B34" s="6"/>
      <c r="C34" s="344" t="s">
        <v>243</v>
      </c>
      <c r="D34" s="344" t="s">
        <v>243</v>
      </c>
      <c r="E34" s="260">
        <v>43823.98715471628</v>
      </c>
      <c r="F34" s="260">
        <v>43148.84076473824</v>
      </c>
      <c r="G34" s="260">
        <v>2897.3028868712963</v>
      </c>
      <c r="H34" s="260">
        <v>2104.8492830254286</v>
      </c>
      <c r="I34" s="260">
        <v>393.4254132738319</v>
      </c>
      <c r="J34" s="260">
        <v>57.49834630020705</v>
      </c>
      <c r="K34" s="135"/>
    </row>
    <row r="35" spans="2:11" s="14" customFormat="1" ht="12" customHeight="1">
      <c r="B35" s="21"/>
      <c r="C35" s="344" t="s">
        <v>244</v>
      </c>
      <c r="D35" s="344" t="s">
        <v>244</v>
      </c>
      <c r="E35" s="260">
        <v>2226.45</v>
      </c>
      <c r="F35" s="260">
        <v>1832.25</v>
      </c>
      <c r="G35" s="260">
        <v>1734.875</v>
      </c>
      <c r="H35" s="260">
        <v>59.725</v>
      </c>
      <c r="I35" s="260">
        <v>111.825</v>
      </c>
      <c r="J35" s="260">
        <v>32.3</v>
      </c>
      <c r="K35" s="134"/>
    </row>
    <row r="36" spans="2:11" s="14" customFormat="1" ht="12" customHeight="1">
      <c r="B36" s="21"/>
      <c r="C36" s="344" t="s">
        <v>245</v>
      </c>
      <c r="D36" s="344" t="s">
        <v>245</v>
      </c>
      <c r="E36" s="260">
        <v>1154.1796613080064</v>
      </c>
      <c r="F36" s="260">
        <v>157.63156091682998</v>
      </c>
      <c r="G36" s="260">
        <v>1089.97558696539</v>
      </c>
      <c r="H36" s="260">
        <v>24.535882030382368</v>
      </c>
      <c r="I36" s="260">
        <v>26.44018069298418</v>
      </c>
      <c r="J36" s="260">
        <v>7.531265647003273</v>
      </c>
      <c r="K36" s="134"/>
    </row>
    <row r="37" spans="2:11" s="14" customFormat="1" ht="12" customHeight="1">
      <c r="B37" s="21"/>
      <c r="C37" s="344" t="s">
        <v>246</v>
      </c>
      <c r="D37" s="344" t="s">
        <v>246</v>
      </c>
      <c r="E37" s="260">
        <v>33363.47973935401</v>
      </c>
      <c r="F37" s="260">
        <v>27855.907139354</v>
      </c>
      <c r="G37" s="260">
        <v>21553.234439204003</v>
      </c>
      <c r="H37" s="260">
        <v>4516.2358</v>
      </c>
      <c r="I37" s="260">
        <v>4161.3924889763875</v>
      </c>
      <c r="J37" s="260">
        <v>1671.6251235256532</v>
      </c>
      <c r="K37" s="134"/>
    </row>
    <row r="38" spans="2:11" s="14" customFormat="1" ht="12" customHeight="1">
      <c r="B38" s="21"/>
      <c r="C38" s="344" t="s">
        <v>247</v>
      </c>
      <c r="D38" s="344" t="s">
        <v>247</v>
      </c>
      <c r="E38" s="260">
        <v>7261.99608390623</v>
      </c>
      <c r="F38" s="260">
        <v>6693.458262167058</v>
      </c>
      <c r="G38" s="260">
        <v>789.1535389571998</v>
      </c>
      <c r="H38" s="260">
        <v>422.48854892578527</v>
      </c>
      <c r="I38" s="260">
        <v>361.25791002825775</v>
      </c>
      <c r="J38" s="260">
        <v>14.288274451500001</v>
      </c>
      <c r="K38" s="134"/>
    </row>
    <row r="39" spans="2:11" s="14" customFormat="1" ht="12" customHeight="1">
      <c r="B39" s="21"/>
      <c r="C39" s="344" t="s">
        <v>248</v>
      </c>
      <c r="D39" s="344" t="s">
        <v>248</v>
      </c>
      <c r="E39" s="260">
        <v>17018.55</v>
      </c>
      <c r="F39" s="260">
        <v>16796.325</v>
      </c>
      <c r="G39" s="260">
        <v>475.65</v>
      </c>
      <c r="H39" s="260">
        <v>17.825</v>
      </c>
      <c r="I39" s="260">
        <v>21.525</v>
      </c>
      <c r="J39" s="260">
        <v>5.9</v>
      </c>
      <c r="K39" s="134"/>
    </row>
    <row r="40" spans="2:11" s="14" customFormat="1" ht="12" customHeight="1">
      <c r="B40" s="21"/>
      <c r="C40" s="344" t="s">
        <v>249</v>
      </c>
      <c r="D40" s="344" t="s">
        <v>249</v>
      </c>
      <c r="E40" s="260">
        <v>18253.310960086535</v>
      </c>
      <c r="F40" s="260">
        <v>12930.694212280056</v>
      </c>
      <c r="G40" s="260">
        <v>14001.601338729122</v>
      </c>
      <c r="H40" s="260">
        <v>1261.523668994</v>
      </c>
      <c r="I40" s="260">
        <v>3006.394545254</v>
      </c>
      <c r="J40" s="260">
        <v>668.6764774420001</v>
      </c>
      <c r="K40" s="134"/>
    </row>
    <row r="41" spans="2:11" s="14" customFormat="1" ht="12" customHeight="1">
      <c r="B41" s="21"/>
      <c r="C41" s="344" t="s">
        <v>250</v>
      </c>
      <c r="D41" s="344" t="s">
        <v>250</v>
      </c>
      <c r="E41" s="260">
        <v>8753.917594848197</v>
      </c>
      <c r="F41" s="260">
        <v>7949.505917055683</v>
      </c>
      <c r="G41" s="260">
        <v>682.7224235553474</v>
      </c>
      <c r="H41" s="260">
        <v>623.272576224125</v>
      </c>
      <c r="I41" s="260">
        <v>668.746845554225</v>
      </c>
      <c r="J41" s="260">
        <v>91.7506998249425</v>
      </c>
      <c r="K41" s="134"/>
    </row>
    <row r="42" spans="2:11" s="14" customFormat="1" ht="12" customHeight="1">
      <c r="B42" s="21"/>
      <c r="C42" s="344" t="s">
        <v>251</v>
      </c>
      <c r="D42" s="344" t="s">
        <v>251</v>
      </c>
      <c r="E42" s="260">
        <v>22190.763157894737</v>
      </c>
      <c r="F42" s="260">
        <v>17825.71052631579</v>
      </c>
      <c r="G42" s="260">
        <v>6177.526315789473</v>
      </c>
      <c r="H42" s="260">
        <v>912.5</v>
      </c>
      <c r="I42" s="260">
        <v>1832.2368421052633</v>
      </c>
      <c r="J42" s="260">
        <v>434.4736842105263</v>
      </c>
      <c r="K42" s="134"/>
    </row>
    <row r="43" spans="2:11" s="14" customFormat="1" ht="12" customHeight="1">
      <c r="B43" s="21"/>
      <c r="C43" s="344" t="s">
        <v>252</v>
      </c>
      <c r="D43" s="344" t="s">
        <v>252</v>
      </c>
      <c r="E43" s="260">
        <v>1424.67185886626</v>
      </c>
      <c r="F43" s="260">
        <v>1422.9381131887098</v>
      </c>
      <c r="G43" s="260">
        <v>183.76178649330313</v>
      </c>
      <c r="H43" s="260">
        <v>12.322106838629997</v>
      </c>
      <c r="I43" s="260">
        <v>63.575271460321694</v>
      </c>
      <c r="J43" s="260">
        <v>69.42580030613375</v>
      </c>
      <c r="K43" s="134"/>
    </row>
    <row r="44" spans="2:11" s="14" customFormat="1" ht="12" customHeight="1">
      <c r="B44" s="21"/>
      <c r="C44" s="344" t="s">
        <v>253</v>
      </c>
      <c r="D44" s="344" t="s">
        <v>253</v>
      </c>
      <c r="E44" s="260">
        <v>5016.6578947368425</v>
      </c>
      <c r="F44" s="260">
        <v>4812.684210526317</v>
      </c>
      <c r="G44" s="260">
        <v>674.4210526315788</v>
      </c>
      <c r="H44" s="260">
        <v>114.39473684210526</v>
      </c>
      <c r="I44" s="260">
        <v>51.026315789473685</v>
      </c>
      <c r="J44" s="260">
        <v>8.05263157894737</v>
      </c>
      <c r="K44" s="134"/>
    </row>
    <row r="45" spans="2:11" ht="12" customHeight="1">
      <c r="B45" s="2"/>
      <c r="C45" s="344" t="s">
        <v>254</v>
      </c>
      <c r="D45" s="344" t="s">
        <v>254</v>
      </c>
      <c r="E45" s="260">
        <v>7847.071428571428</v>
      </c>
      <c r="F45" s="260">
        <v>4887.071428571428</v>
      </c>
      <c r="G45" s="260">
        <v>3915.761904761905</v>
      </c>
      <c r="H45" s="260">
        <v>47.976190476190474</v>
      </c>
      <c r="I45" s="260">
        <v>163.5</v>
      </c>
      <c r="J45" s="260">
        <v>378.40476190476187</v>
      </c>
      <c r="K45" s="135"/>
    </row>
    <row r="46" spans="2:11" ht="12" customHeight="1">
      <c r="B46" s="2"/>
      <c r="C46" s="344" t="s">
        <v>255</v>
      </c>
      <c r="D46" s="344" t="s">
        <v>255</v>
      </c>
      <c r="E46" s="260">
        <v>3653.8066382853403</v>
      </c>
      <c r="F46" s="260">
        <v>2898.9764180585307</v>
      </c>
      <c r="G46" s="260">
        <v>2418.9428624304232</v>
      </c>
      <c r="H46" s="260">
        <v>240.0277358747623</v>
      </c>
      <c r="I46" s="260">
        <v>400.9351765493525</v>
      </c>
      <c r="J46" s="260">
        <v>444.34724862726324</v>
      </c>
      <c r="K46" s="135"/>
    </row>
    <row r="47" spans="2:11" s="14" customFormat="1" ht="12" customHeight="1">
      <c r="B47" s="15"/>
      <c r="C47" s="344" t="s">
        <v>256</v>
      </c>
      <c r="D47" s="344" t="s">
        <v>256</v>
      </c>
      <c r="E47" s="260">
        <v>3169.390261153424</v>
      </c>
      <c r="F47" s="260">
        <v>720.9743576342912</v>
      </c>
      <c r="G47" s="260">
        <v>2927.828882766717</v>
      </c>
      <c r="H47" s="260">
        <v>13.610233074804963</v>
      </c>
      <c r="I47" s="260">
        <v>85.28152043776157</v>
      </c>
      <c r="J47" s="260">
        <v>146.90148403619256</v>
      </c>
      <c r="K47" s="134"/>
    </row>
    <row r="48" spans="2:11" ht="12" customHeight="1">
      <c r="B48" s="6"/>
      <c r="C48" s="344" t="s">
        <v>257</v>
      </c>
      <c r="D48" s="344" t="s">
        <v>257</v>
      </c>
      <c r="E48" s="260">
        <v>41657.588818181815</v>
      </c>
      <c r="F48" s="260">
        <v>39785.52643181819</v>
      </c>
      <c r="G48" s="260">
        <v>13700.125204545453</v>
      </c>
      <c r="H48" s="260">
        <v>468.5838636363637</v>
      </c>
      <c r="I48" s="260">
        <v>1118.810840909091</v>
      </c>
      <c r="J48" s="260">
        <v>203.05125</v>
      </c>
      <c r="K48" s="135"/>
    </row>
    <row r="49" spans="2:11" ht="12" customHeight="1">
      <c r="B49" s="6"/>
      <c r="C49" s="344" t="s">
        <v>258</v>
      </c>
      <c r="D49" s="344" t="s">
        <v>258</v>
      </c>
      <c r="E49" s="260">
        <v>5290.5543333333335</v>
      </c>
      <c r="F49" s="260">
        <v>4430.326000000001</v>
      </c>
      <c r="G49" s="260">
        <v>966.8926666666667</v>
      </c>
      <c r="H49" s="260">
        <v>305.25</v>
      </c>
      <c r="I49" s="260">
        <v>774.0666666666666</v>
      </c>
      <c r="J49" s="260">
        <v>43.9</v>
      </c>
      <c r="K49" s="135"/>
    </row>
    <row r="50" spans="2:11" ht="12" customHeight="1">
      <c r="B50" s="6"/>
      <c r="C50" s="344" t="s">
        <v>259</v>
      </c>
      <c r="D50" s="344" t="s">
        <v>259</v>
      </c>
      <c r="E50" s="260">
        <v>265977.1114006337</v>
      </c>
      <c r="F50" s="260">
        <v>238125.16666666666</v>
      </c>
      <c r="G50" s="260">
        <v>62202.42857142858</v>
      </c>
      <c r="H50" s="260">
        <v>41355.833333333336</v>
      </c>
      <c r="I50" s="260">
        <v>27245.5</v>
      </c>
      <c r="J50" s="260">
        <v>7097.333333333333</v>
      </c>
      <c r="K50" s="135"/>
    </row>
    <row r="51" spans="2:11" ht="12" customHeight="1">
      <c r="B51" s="6"/>
      <c r="C51" s="344" t="s">
        <v>260</v>
      </c>
      <c r="D51" s="344" t="s">
        <v>260</v>
      </c>
      <c r="E51" s="260">
        <v>443.46536551042504</v>
      </c>
      <c r="F51" s="260">
        <v>154.44312851450786</v>
      </c>
      <c r="G51" s="260">
        <v>378.69798819239054</v>
      </c>
      <c r="H51" s="260">
        <v>18.102827988512768</v>
      </c>
      <c r="I51" s="260">
        <v>24.402788668907164</v>
      </c>
      <c r="J51" s="260">
        <v>7.790781282345228</v>
      </c>
      <c r="K51" s="135"/>
    </row>
    <row r="52" spans="2:11" ht="12" customHeight="1">
      <c r="B52" s="6"/>
      <c r="C52" s="344" t="s">
        <v>261</v>
      </c>
      <c r="D52" s="344" t="s">
        <v>261</v>
      </c>
      <c r="E52" s="260">
        <v>14374.657894736842</v>
      </c>
      <c r="F52" s="260">
        <v>13945.631578947368</v>
      </c>
      <c r="G52" s="260">
        <v>1886.6052631578948</v>
      </c>
      <c r="H52" s="260">
        <v>307.7105263157894</v>
      </c>
      <c r="I52" s="260">
        <v>800.3684210526316</v>
      </c>
      <c r="J52" s="260">
        <v>108.44736842105263</v>
      </c>
      <c r="K52" s="135"/>
    </row>
    <row r="53" spans="2:11" ht="12" customHeight="1">
      <c r="B53" s="6"/>
      <c r="C53" s="344" t="s">
        <v>262</v>
      </c>
      <c r="D53" s="344" t="s">
        <v>262</v>
      </c>
      <c r="E53" s="260">
        <v>29322.281495657044</v>
      </c>
      <c r="F53" s="260">
        <v>24608.27319328075</v>
      </c>
      <c r="G53" s="260">
        <v>15578.353062284143</v>
      </c>
      <c r="H53" s="260">
        <v>1774.5381172586606</v>
      </c>
      <c r="I53" s="260">
        <v>7517.704498911366</v>
      </c>
      <c r="J53" s="260">
        <v>953.5045126381915</v>
      </c>
      <c r="K53" s="135"/>
    </row>
    <row r="54" spans="2:11" ht="12" customHeight="1">
      <c r="B54" s="6"/>
      <c r="C54" s="344" t="s">
        <v>263</v>
      </c>
      <c r="D54" s="344" t="s">
        <v>263</v>
      </c>
      <c r="E54" s="260">
        <v>44795.6845</v>
      </c>
      <c r="F54" s="260">
        <v>31101.5785</v>
      </c>
      <c r="G54" s="260">
        <v>22606.439</v>
      </c>
      <c r="H54" s="260">
        <v>1388.9852500000002</v>
      </c>
      <c r="I54" s="260">
        <v>2330.8232500000004</v>
      </c>
      <c r="J54" s="260">
        <v>1296.56</v>
      </c>
      <c r="K54" s="135"/>
    </row>
    <row r="55" spans="2:11" ht="12" customHeight="1">
      <c r="B55" s="6"/>
      <c r="C55" s="344" t="s">
        <v>264</v>
      </c>
      <c r="D55" s="344" t="s">
        <v>264</v>
      </c>
      <c r="E55" s="260">
        <v>262581.8791236076</v>
      </c>
      <c r="F55" s="260">
        <v>219072.70533180432</v>
      </c>
      <c r="G55" s="260">
        <v>112868.02701670889</v>
      </c>
      <c r="H55" s="260">
        <v>29610.097360672487</v>
      </c>
      <c r="I55" s="260">
        <v>31458.15791363015</v>
      </c>
      <c r="J55" s="260">
        <v>78375.32248062507</v>
      </c>
      <c r="K55" s="135"/>
    </row>
    <row r="56" spans="2:11" s="14" customFormat="1" ht="12" customHeight="1">
      <c r="B56" s="21"/>
      <c r="C56" s="344" t="s">
        <v>265</v>
      </c>
      <c r="D56" s="344" t="s">
        <v>265</v>
      </c>
      <c r="E56" s="260">
        <v>7390.055555555557</v>
      </c>
      <c r="F56" s="260">
        <v>6868.833333333333</v>
      </c>
      <c r="G56" s="260">
        <v>617.0833333333333</v>
      </c>
      <c r="H56" s="260">
        <v>855</v>
      </c>
      <c r="I56" s="260">
        <v>173.58333333333331</v>
      </c>
      <c r="J56" s="260">
        <v>15.61111111111111</v>
      </c>
      <c r="K56" s="134"/>
    </row>
    <row r="57" spans="2:11" s="14" customFormat="1" ht="12" customHeight="1">
      <c r="B57" s="21"/>
      <c r="C57" s="87" t="s">
        <v>266</v>
      </c>
      <c r="D57" s="87"/>
      <c r="E57" s="260">
        <v>16817.39479890926</v>
      </c>
      <c r="F57" s="260">
        <v>15726.527604074243</v>
      </c>
      <c r="G57" s="260">
        <v>5960.217195200895</v>
      </c>
      <c r="H57" s="260">
        <v>246.8662109132402</v>
      </c>
      <c r="I57" s="260">
        <v>1189.0202079781598</v>
      </c>
      <c r="J57" s="260">
        <v>179.20871139856774</v>
      </c>
      <c r="K57" s="134"/>
    </row>
    <row r="58" spans="2:11" s="14" customFormat="1" ht="12" customHeight="1">
      <c r="B58" s="21"/>
      <c r="C58" s="87" t="s">
        <v>267</v>
      </c>
      <c r="D58" s="87"/>
      <c r="E58" s="260">
        <v>1853593.5750000002</v>
      </c>
      <c r="F58" s="260">
        <v>1570572.75</v>
      </c>
      <c r="G58" s="260">
        <v>820234.225</v>
      </c>
      <c r="H58" s="260">
        <v>342118.35</v>
      </c>
      <c r="I58" s="260">
        <v>330748.2</v>
      </c>
      <c r="J58" s="260">
        <v>112684.775</v>
      </c>
      <c r="K58" s="134"/>
    </row>
    <row r="59" spans="2:11" s="14" customFormat="1" ht="12" customHeight="1">
      <c r="B59" s="21"/>
      <c r="C59" s="87" t="s">
        <v>268</v>
      </c>
      <c r="D59" s="87"/>
      <c r="E59" s="260">
        <v>904357.2380952381</v>
      </c>
      <c r="F59" s="260">
        <v>785223.0714285714</v>
      </c>
      <c r="G59" s="260">
        <v>376391.95238095237</v>
      </c>
      <c r="H59" s="260">
        <v>140417.09523809527</v>
      </c>
      <c r="I59" s="260">
        <v>104610.16666666666</v>
      </c>
      <c r="J59" s="260">
        <v>61597.119047619046</v>
      </c>
      <c r="K59" s="134"/>
    </row>
    <row r="60" spans="2:11" ht="12" customHeight="1">
      <c r="B60" s="2"/>
      <c r="C60" s="345" t="s">
        <v>98</v>
      </c>
      <c r="D60" s="345"/>
      <c r="E60" s="256">
        <f aca="true" t="shared" si="0" ref="E60:J60">+SUM(E7:E59)</f>
        <v>5056282.027189794</v>
      </c>
      <c r="F60" s="256">
        <f t="shared" si="0"/>
        <v>4315780.655007543</v>
      </c>
      <c r="G60" s="256">
        <f t="shared" si="0"/>
        <v>1978693.4203534834</v>
      </c>
      <c r="H60" s="256">
        <f t="shared" si="0"/>
        <v>934463.8010174538</v>
      </c>
      <c r="I60" s="256">
        <f t="shared" si="0"/>
        <v>636027.4076914208</v>
      </c>
      <c r="J60" s="256">
        <f t="shared" si="0"/>
        <v>332439.0777082015</v>
      </c>
      <c r="K60" s="135"/>
    </row>
    <row r="61" spans="2:11" s="14" customFormat="1" ht="4.5" customHeight="1">
      <c r="B61" s="83"/>
      <c r="C61" s="84"/>
      <c r="D61" s="84"/>
      <c r="E61" s="62"/>
      <c r="F61" s="62"/>
      <c r="G61" s="62"/>
      <c r="H61" s="62"/>
      <c r="I61" s="62"/>
      <c r="J61" s="62"/>
      <c r="K61" s="20"/>
    </row>
    <row r="62" spans="2:11" ht="9.75" customHeight="1">
      <c r="B62" s="68" t="s">
        <v>133</v>
      </c>
      <c r="C62" s="371" t="s">
        <v>154</v>
      </c>
      <c r="D62" s="371"/>
      <c r="E62" s="371"/>
      <c r="F62" s="371"/>
      <c r="G62" s="371"/>
      <c r="H62" s="371"/>
      <c r="I62" s="371"/>
      <c r="K62" s="86"/>
    </row>
    <row r="63" spans="2:11" ht="9.75" customHeight="1">
      <c r="B63" s="68"/>
      <c r="C63" s="125"/>
      <c r="D63" s="125"/>
      <c r="E63" s="125"/>
      <c r="F63" s="125"/>
      <c r="G63" s="125"/>
      <c r="H63" s="125"/>
      <c r="I63" s="125"/>
      <c r="K63" s="86"/>
    </row>
    <row r="64" spans="2:11" ht="9.75" customHeight="1">
      <c r="B64" s="68"/>
      <c r="C64" s="125"/>
      <c r="D64" s="125"/>
      <c r="E64" s="125"/>
      <c r="F64" s="125"/>
      <c r="G64" s="125"/>
      <c r="H64" s="125"/>
      <c r="I64" s="125"/>
      <c r="J64" s="76"/>
      <c r="K64" s="86"/>
    </row>
    <row r="65" spans="2:11" ht="23.25" customHeight="1">
      <c r="B65" s="68"/>
      <c r="C65" s="125"/>
      <c r="D65" s="125"/>
      <c r="E65" s="125"/>
      <c r="F65" s="125"/>
      <c r="G65" s="125"/>
      <c r="H65" s="125"/>
      <c r="I65" s="125"/>
      <c r="J65" s="164" t="s">
        <v>188</v>
      </c>
      <c r="K65" s="86"/>
    </row>
    <row r="66" spans="2:11" ht="3" customHeight="1">
      <c r="B66" s="77"/>
      <c r="C66" s="78"/>
      <c r="D66" s="78"/>
      <c r="E66" s="61"/>
      <c r="F66" s="61"/>
      <c r="G66" s="61"/>
      <c r="H66" s="61"/>
      <c r="I66" s="61"/>
      <c r="J66" s="61"/>
      <c r="K66" s="74"/>
    </row>
  </sheetData>
  <mergeCells count="60">
    <mergeCell ref="C62:I62"/>
    <mergeCell ref="C12:D12"/>
    <mergeCell ref="F4:K4"/>
    <mergeCell ref="C21:D21"/>
    <mergeCell ref="C20:D20"/>
    <mergeCell ref="C11:D11"/>
    <mergeCell ref="C19:D19"/>
    <mergeCell ref="C16:D16"/>
    <mergeCell ref="C15:D15"/>
    <mergeCell ref="C14:D14"/>
    <mergeCell ref="C13:D13"/>
    <mergeCell ref="C54:D54"/>
    <mergeCell ref="C55:D55"/>
    <mergeCell ref="C56:D56"/>
    <mergeCell ref="C47:D47"/>
    <mergeCell ref="C48:D48"/>
    <mergeCell ref="C49:D49"/>
    <mergeCell ref="C50:D50"/>
    <mergeCell ref="C43:D43"/>
    <mergeCell ref="C44:D44"/>
    <mergeCell ref="C60:D60"/>
    <mergeCell ref="C51:D51"/>
    <mergeCell ref="C52:D52"/>
    <mergeCell ref="C53:D53"/>
    <mergeCell ref="C45:D45"/>
    <mergeCell ref="C46:D46"/>
    <mergeCell ref="C39:D39"/>
    <mergeCell ref="C40:D40"/>
    <mergeCell ref="C41:D41"/>
    <mergeCell ref="C42:D42"/>
    <mergeCell ref="C36:D36"/>
    <mergeCell ref="C37:D37"/>
    <mergeCell ref="C38:D38"/>
    <mergeCell ref="C32:D32"/>
    <mergeCell ref="C33:D33"/>
    <mergeCell ref="C34:D34"/>
    <mergeCell ref="C35:D35"/>
    <mergeCell ref="C28:D28"/>
    <mergeCell ref="C29:D29"/>
    <mergeCell ref="C30:D30"/>
    <mergeCell ref="C31:D31"/>
    <mergeCell ref="C24:D24"/>
    <mergeCell ref="C25:D25"/>
    <mergeCell ref="C26:D26"/>
    <mergeCell ref="C27:D27"/>
    <mergeCell ref="C22:D22"/>
    <mergeCell ref="C23:D23"/>
    <mergeCell ref="C18:D18"/>
    <mergeCell ref="C17:D17"/>
    <mergeCell ref="C7:D7"/>
    <mergeCell ref="C8:D8"/>
    <mergeCell ref="C9:D9"/>
    <mergeCell ref="C10:D10"/>
    <mergeCell ref="H5:H6"/>
    <mergeCell ref="I5:I6"/>
    <mergeCell ref="J5:K6"/>
    <mergeCell ref="B4:D6"/>
    <mergeCell ref="E4:E6"/>
    <mergeCell ref="F5:F6"/>
    <mergeCell ref="G5:G6"/>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19</oddFooter>
  </headerFooter>
</worksheet>
</file>

<file path=xl/worksheets/sheet22.xml><?xml version="1.0" encoding="utf-8"?>
<worksheet xmlns="http://schemas.openxmlformats.org/spreadsheetml/2006/main" xmlns:r="http://schemas.openxmlformats.org/officeDocument/2006/relationships">
  <sheetPr codeName="Sheet46"/>
  <dimension ref="B1:L61"/>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51" customWidth="1"/>
    <col min="3" max="3" width="12.28125" style="1" customWidth="1"/>
    <col min="4" max="4" width="13.421875" style="1" customWidth="1"/>
    <col min="5" max="5" width="12.28125" style="1" customWidth="1"/>
    <col min="6" max="6" width="16.140625" style="1" customWidth="1"/>
    <col min="7" max="7" width="12.28125" style="1" customWidth="1"/>
    <col min="8" max="9" width="0.9921875" style="1" customWidth="1"/>
    <col min="10" max="10" width="2.28125" style="1" customWidth="1"/>
    <col min="11" max="11" width="23.421875" style="1" customWidth="1"/>
    <col min="12" max="12" width="0.9921875" style="72" customWidth="1"/>
    <col min="13" max="16384" width="9.140625" style="1" customWidth="1"/>
  </cols>
  <sheetData>
    <row r="1" spans="2:12" ht="18.75">
      <c r="B1" s="25"/>
      <c r="C1" s="153" t="s">
        <v>206</v>
      </c>
      <c r="D1" s="26"/>
      <c r="E1" s="26"/>
      <c r="F1" s="26"/>
      <c r="G1" s="26"/>
      <c r="H1" s="26"/>
      <c r="I1" s="60"/>
      <c r="J1" s="60"/>
      <c r="K1" s="26"/>
      <c r="L1" s="73"/>
    </row>
    <row r="2" spans="2:11" ht="3" customHeight="1">
      <c r="B2" s="66"/>
      <c r="C2" s="152"/>
      <c r="D2" s="28"/>
      <c r="E2" s="28"/>
      <c r="F2" s="28"/>
      <c r="G2" s="28"/>
      <c r="H2" s="28"/>
      <c r="I2" s="51"/>
      <c r="J2" s="51"/>
      <c r="K2" s="28"/>
    </row>
    <row r="3" spans="2:11" ht="17.25" customHeight="1">
      <c r="B3" s="67"/>
      <c r="C3" s="39" t="s">
        <v>142</v>
      </c>
      <c r="D3" s="33"/>
      <c r="E3" s="33"/>
      <c r="F3" s="33"/>
      <c r="G3" s="33"/>
      <c r="H3" s="33"/>
      <c r="I3" s="61"/>
      <c r="J3" s="61"/>
      <c r="K3" s="33"/>
    </row>
    <row r="4" spans="2:12" ht="12.75" customHeight="1">
      <c r="B4" s="379" t="s">
        <v>85</v>
      </c>
      <c r="C4" s="380"/>
      <c r="D4" s="380"/>
      <c r="E4" s="380"/>
      <c r="F4" s="380"/>
      <c r="G4" s="380"/>
      <c r="H4" s="381"/>
      <c r="I4" s="373"/>
      <c r="J4" s="373"/>
      <c r="K4" s="373"/>
      <c r="L4" s="73"/>
    </row>
    <row r="5" spans="2:11" ht="12.75" customHeight="1">
      <c r="B5" s="48"/>
      <c r="C5" s="384" t="s">
        <v>102</v>
      </c>
      <c r="D5" s="391" t="s">
        <v>104</v>
      </c>
      <c r="E5" s="361" t="s">
        <v>111</v>
      </c>
      <c r="F5" s="346" t="s">
        <v>84</v>
      </c>
      <c r="G5" s="347" t="s">
        <v>87</v>
      </c>
      <c r="H5" s="390"/>
      <c r="I5" s="375"/>
      <c r="J5" s="375"/>
      <c r="K5" s="375"/>
    </row>
    <row r="6" spans="2:12" ht="23.25" customHeight="1">
      <c r="B6" s="49"/>
      <c r="C6" s="386"/>
      <c r="D6" s="390"/>
      <c r="E6" s="390"/>
      <c r="F6" s="381"/>
      <c r="G6" s="381"/>
      <c r="H6" s="378"/>
      <c r="I6" s="377"/>
      <c r="J6" s="377"/>
      <c r="K6" s="377"/>
      <c r="L6" s="74"/>
    </row>
    <row r="7" spans="2:12" s="90" customFormat="1" ht="12" customHeight="1">
      <c r="B7" s="23"/>
      <c r="C7" s="301">
        <v>0.899413275</v>
      </c>
      <c r="D7" s="302">
        <v>0.033013925</v>
      </c>
      <c r="E7" s="302">
        <v>0.18265385</v>
      </c>
      <c r="F7" s="301">
        <v>1374.9568271774997</v>
      </c>
      <c r="G7" s="303">
        <v>0.43158687250002004</v>
      </c>
      <c r="H7" s="89"/>
      <c r="J7" s="343" t="s">
        <v>216</v>
      </c>
      <c r="K7" s="343"/>
      <c r="L7" s="91"/>
    </row>
    <row r="8" spans="2:12" s="90" customFormat="1" ht="12" customHeight="1">
      <c r="B8" s="23"/>
      <c r="C8" s="290">
        <v>5919.103267634437</v>
      </c>
      <c r="D8" s="278">
        <v>85782.12003105172</v>
      </c>
      <c r="E8" s="278">
        <v>854.7260577260877</v>
      </c>
      <c r="F8" s="284">
        <v>23145.76217263953</v>
      </c>
      <c r="G8" s="290">
        <v>1545.6921756291267</v>
      </c>
      <c r="H8" s="24"/>
      <c r="J8" s="94" t="s">
        <v>217</v>
      </c>
      <c r="K8" s="94"/>
      <c r="L8" s="91"/>
    </row>
    <row r="9" spans="2:12" s="90" customFormat="1" ht="12" customHeight="1">
      <c r="B9" s="23"/>
      <c r="C9" s="290">
        <v>299.3080732688753</v>
      </c>
      <c r="D9" s="278">
        <v>408.7915204299866</v>
      </c>
      <c r="E9" s="290">
        <v>39.96270338104452</v>
      </c>
      <c r="F9" s="278">
        <v>3389.5995885042394</v>
      </c>
      <c r="G9" s="290">
        <v>2156.680369519976</v>
      </c>
      <c r="H9" s="24"/>
      <c r="J9" s="94" t="s">
        <v>218</v>
      </c>
      <c r="K9" s="94"/>
      <c r="L9" s="91"/>
    </row>
    <row r="10" spans="2:12" s="90" customFormat="1" ht="12" customHeight="1">
      <c r="B10" s="23"/>
      <c r="C10" s="290">
        <v>17</v>
      </c>
      <c r="D10" s="278">
        <v>7.791666666666666</v>
      </c>
      <c r="E10" s="290">
        <v>3.208333333333333</v>
      </c>
      <c r="F10" s="278">
        <v>1797.3333333333333</v>
      </c>
      <c r="G10" s="290">
        <v>1798.0625000000007</v>
      </c>
      <c r="H10" s="24"/>
      <c r="J10" s="94" t="s">
        <v>219</v>
      </c>
      <c r="K10" s="94"/>
      <c r="L10" s="91"/>
    </row>
    <row r="11" spans="2:12" s="90" customFormat="1" ht="12" customHeight="1">
      <c r="B11" s="23"/>
      <c r="C11" s="290">
        <v>461.50407731173823</v>
      </c>
      <c r="D11" s="278">
        <v>1318.4998889708186</v>
      </c>
      <c r="E11" s="290">
        <v>573.7009384083178</v>
      </c>
      <c r="F11" s="260">
        <v>5067.555216656038</v>
      </c>
      <c r="G11" s="260">
        <v>507.9107074872836</v>
      </c>
      <c r="H11" s="24"/>
      <c r="J11" s="94" t="s">
        <v>220</v>
      </c>
      <c r="K11" s="94"/>
      <c r="L11" s="91"/>
    </row>
    <row r="12" spans="2:12" s="90" customFormat="1" ht="12" customHeight="1">
      <c r="B12" s="23"/>
      <c r="C12" s="290">
        <v>119.3</v>
      </c>
      <c r="D12" s="278">
        <v>119.15</v>
      </c>
      <c r="E12" s="290">
        <v>28.15</v>
      </c>
      <c r="F12" s="260">
        <v>9954.8</v>
      </c>
      <c r="G12" s="260">
        <v>19.600000000002183</v>
      </c>
      <c r="H12" s="24"/>
      <c r="J12" s="94" t="s">
        <v>221</v>
      </c>
      <c r="K12" s="94"/>
      <c r="L12" s="91"/>
    </row>
    <row r="13" spans="2:12" s="92" customFormat="1" ht="12" customHeight="1">
      <c r="B13" s="5"/>
      <c r="C13" s="290">
        <v>16.974500000000003</v>
      </c>
      <c r="D13" s="278">
        <v>6.7010000000000005</v>
      </c>
      <c r="E13" s="290">
        <v>0.7</v>
      </c>
      <c r="F13" s="260">
        <v>542.5185</v>
      </c>
      <c r="G13" s="260">
        <v>33.1</v>
      </c>
      <c r="H13" s="4"/>
      <c r="J13" s="344" t="s">
        <v>222</v>
      </c>
      <c r="K13" s="344"/>
      <c r="L13" s="93"/>
    </row>
    <row r="14" spans="2:12" s="92" customFormat="1" ht="12" customHeight="1">
      <c r="B14" s="5"/>
      <c r="C14" s="290">
        <v>42698.97619047619</v>
      </c>
      <c r="D14" s="278">
        <v>2089.9047619047624</v>
      </c>
      <c r="E14" s="290">
        <v>557.2619047619048</v>
      </c>
      <c r="F14" s="260">
        <v>5735.0952380952385</v>
      </c>
      <c r="G14" s="260">
        <v>110.26190476190368</v>
      </c>
      <c r="H14" s="4"/>
      <c r="I14" s="3"/>
      <c r="J14" s="344" t="s">
        <v>223</v>
      </c>
      <c r="K14" s="344"/>
      <c r="L14" s="93"/>
    </row>
    <row r="15" spans="2:12" s="92" customFormat="1" ht="12" customHeight="1">
      <c r="B15" s="5"/>
      <c r="C15" s="290">
        <v>23.927974966714217</v>
      </c>
      <c r="D15" s="278">
        <v>1.1019475954761901</v>
      </c>
      <c r="E15" s="290">
        <v>0.8814561500538401</v>
      </c>
      <c r="F15" s="260">
        <v>5054.635265621582</v>
      </c>
      <c r="G15" s="260">
        <v>0.44899758142946666</v>
      </c>
      <c r="H15" s="4"/>
      <c r="I15" s="3"/>
      <c r="J15" s="344" t="s">
        <v>224</v>
      </c>
      <c r="K15" s="344"/>
      <c r="L15" s="93"/>
    </row>
    <row r="16" spans="2:12" s="92" customFormat="1" ht="12" customHeight="1">
      <c r="B16" s="5"/>
      <c r="C16" s="290">
        <v>135.82335352279233</v>
      </c>
      <c r="D16" s="278">
        <v>629.7022778310561</v>
      </c>
      <c r="E16" s="290">
        <v>13.719967853636364</v>
      </c>
      <c r="F16" s="260">
        <v>15682.629310461962</v>
      </c>
      <c r="G16" s="260">
        <v>0.018860262598536792</v>
      </c>
      <c r="H16" s="4"/>
      <c r="J16" s="344" t="s">
        <v>225</v>
      </c>
      <c r="K16" s="344"/>
      <c r="L16" s="93"/>
    </row>
    <row r="17" spans="2:12" s="92" customFormat="1" ht="12" customHeight="1">
      <c r="B17" s="5"/>
      <c r="C17" s="290">
        <v>249.59523809523807</v>
      </c>
      <c r="D17" s="278">
        <v>1580.182380952381</v>
      </c>
      <c r="E17" s="290">
        <v>17.78571428571429</v>
      </c>
      <c r="F17" s="260">
        <v>11068.653259688575</v>
      </c>
      <c r="G17" s="260">
        <v>6.378105740941464</v>
      </c>
      <c r="H17" s="4"/>
      <c r="I17" s="3"/>
      <c r="J17" s="344" t="s">
        <v>226</v>
      </c>
      <c r="K17" s="344"/>
      <c r="L17" s="93"/>
    </row>
    <row r="18" spans="2:12" s="92" customFormat="1" ht="12" customHeight="1">
      <c r="B18" s="5"/>
      <c r="C18" s="290">
        <v>9.3519742275</v>
      </c>
      <c r="D18" s="278">
        <v>0.2544675585</v>
      </c>
      <c r="E18" s="290">
        <v>0.00010103050000000001</v>
      </c>
      <c r="F18" s="260">
        <v>2687.022681412276</v>
      </c>
      <c r="G18" s="260">
        <v>2.049999999999727</v>
      </c>
      <c r="H18" s="4"/>
      <c r="I18" s="3"/>
      <c r="J18" s="344" t="s">
        <v>227</v>
      </c>
      <c r="K18" s="344"/>
      <c r="L18" s="93"/>
    </row>
    <row r="19" spans="2:12" s="92" customFormat="1" ht="12" customHeight="1">
      <c r="B19" s="5"/>
      <c r="C19" s="290">
        <v>6.41748255167103</v>
      </c>
      <c r="D19" s="278">
        <v>6.3139690039991265</v>
      </c>
      <c r="E19" s="290">
        <v>10.051104744811859</v>
      </c>
      <c r="F19" s="260">
        <v>3799.7492312546337</v>
      </c>
      <c r="G19" s="260">
        <v>3.5714285714288962</v>
      </c>
      <c r="H19" s="4"/>
      <c r="J19" s="344" t="s">
        <v>228</v>
      </c>
      <c r="K19" s="344"/>
      <c r="L19" s="93"/>
    </row>
    <row r="20" spans="2:12" s="92" customFormat="1" ht="12" customHeight="1">
      <c r="B20" s="5"/>
      <c r="C20" s="290">
        <v>1525.2905644723573</v>
      </c>
      <c r="D20" s="278">
        <v>1911.6903690575111</v>
      </c>
      <c r="E20" s="290">
        <v>21326.133333042228</v>
      </c>
      <c r="F20" s="260">
        <v>30337.670603563027</v>
      </c>
      <c r="G20" s="260">
        <v>479.7918460499641</v>
      </c>
      <c r="H20" s="4"/>
      <c r="I20" s="3"/>
      <c r="J20" s="344" t="s">
        <v>229</v>
      </c>
      <c r="K20" s="344"/>
      <c r="L20" s="93"/>
    </row>
    <row r="21" spans="2:12" s="92" customFormat="1" ht="12" customHeight="1">
      <c r="B21" s="5"/>
      <c r="C21" s="290">
        <v>0.38095238095238093</v>
      </c>
      <c r="D21" s="278">
        <v>0.10047619047619048</v>
      </c>
      <c r="E21" s="290">
        <v>4.5147619047619045</v>
      </c>
      <c r="F21" s="260">
        <v>987.3202380952381</v>
      </c>
      <c r="G21" s="260">
        <v>0.061428571428450596</v>
      </c>
      <c r="H21" s="4"/>
      <c r="I21" s="3"/>
      <c r="J21" s="344" t="s">
        <v>230</v>
      </c>
      <c r="K21" s="344"/>
      <c r="L21" s="93"/>
    </row>
    <row r="22" spans="2:12" s="90" customFormat="1" ht="12" customHeight="1">
      <c r="B22" s="23"/>
      <c r="C22" s="290">
        <v>588.0185</v>
      </c>
      <c r="D22" s="278">
        <v>34.820499999999996</v>
      </c>
      <c r="E22" s="290">
        <v>10186.756</v>
      </c>
      <c r="F22" s="260">
        <v>1143.3559999999995</v>
      </c>
      <c r="G22" s="260">
        <v>32.76349999999752</v>
      </c>
      <c r="H22" s="24"/>
      <c r="J22" s="350" t="s">
        <v>231</v>
      </c>
      <c r="K22" s="350"/>
      <c r="L22" s="91"/>
    </row>
    <row r="23" spans="2:12" s="92" customFormat="1" ht="12" customHeight="1">
      <c r="B23" s="5"/>
      <c r="C23" s="290">
        <v>5351.833333333334</v>
      </c>
      <c r="D23" s="278">
        <v>8204.5</v>
      </c>
      <c r="E23" s="290">
        <v>2869.285714285714</v>
      </c>
      <c r="F23" s="260">
        <v>14539.119047619048</v>
      </c>
      <c r="G23" s="260">
        <v>4562.325999563205</v>
      </c>
      <c r="H23" s="4"/>
      <c r="J23" s="344" t="s">
        <v>232</v>
      </c>
      <c r="K23" s="344"/>
      <c r="L23" s="93"/>
    </row>
    <row r="24" spans="2:12" s="92" customFormat="1" ht="12" customHeight="1">
      <c r="B24" s="5"/>
      <c r="C24" s="290">
        <v>1457.925</v>
      </c>
      <c r="D24" s="278">
        <v>2811.7250000000004</v>
      </c>
      <c r="E24" s="290">
        <v>1375.5</v>
      </c>
      <c r="F24" s="260">
        <v>9840.2</v>
      </c>
      <c r="G24" s="260">
        <v>8141.124999999993</v>
      </c>
      <c r="H24" s="4"/>
      <c r="I24" s="3"/>
      <c r="J24" s="344" t="s">
        <v>233</v>
      </c>
      <c r="K24" s="344"/>
      <c r="L24" s="93"/>
    </row>
    <row r="25" spans="2:12" s="92" customFormat="1" ht="12" customHeight="1">
      <c r="B25" s="5"/>
      <c r="C25" s="290">
        <v>100.30430393131194</v>
      </c>
      <c r="D25" s="278">
        <v>170.90520050652873</v>
      </c>
      <c r="E25" s="290">
        <v>20.80067879991238</v>
      </c>
      <c r="F25" s="260">
        <v>678.0258366048394</v>
      </c>
      <c r="G25" s="260">
        <v>384.29369097616916</v>
      </c>
      <c r="H25" s="4"/>
      <c r="I25" s="3"/>
      <c r="J25" s="344" t="s">
        <v>234</v>
      </c>
      <c r="K25" s="344"/>
      <c r="L25" s="93"/>
    </row>
    <row r="26" spans="2:12" s="92" customFormat="1" ht="12" customHeight="1">
      <c r="B26" s="5"/>
      <c r="C26" s="290">
        <v>3662.392033234705</v>
      </c>
      <c r="D26" s="278">
        <v>27096.616261672934</v>
      </c>
      <c r="E26" s="290">
        <v>0</v>
      </c>
      <c r="F26" s="260">
        <v>121894.76090523807</v>
      </c>
      <c r="G26" s="260">
        <v>11789.788866044371</v>
      </c>
      <c r="H26" s="4"/>
      <c r="J26" s="344" t="s">
        <v>235</v>
      </c>
      <c r="K26" s="344"/>
      <c r="L26" s="93"/>
    </row>
    <row r="27" spans="2:12" s="92" customFormat="1" ht="12" customHeight="1">
      <c r="B27" s="5"/>
      <c r="C27" s="290">
        <v>2.69837644407518</v>
      </c>
      <c r="D27" s="278">
        <v>0</v>
      </c>
      <c r="E27" s="290">
        <v>1.8095238095238095</v>
      </c>
      <c r="F27" s="260">
        <v>3245.0607435999373</v>
      </c>
      <c r="G27" s="260">
        <v>1.716700591134213</v>
      </c>
      <c r="H27" s="4"/>
      <c r="I27" s="3"/>
      <c r="J27" s="344" t="s">
        <v>236</v>
      </c>
      <c r="K27" s="344"/>
      <c r="L27" s="93"/>
    </row>
    <row r="28" spans="2:12" s="92" customFormat="1" ht="12" customHeight="1">
      <c r="B28" s="5"/>
      <c r="C28" s="290">
        <v>119.9656315980337</v>
      </c>
      <c r="D28" s="278">
        <v>179.881768993434</v>
      </c>
      <c r="E28" s="290">
        <v>16.628541115845046</v>
      </c>
      <c r="F28" s="260">
        <v>21402.80130532751</v>
      </c>
      <c r="G28" s="260">
        <v>291.8417760938828</v>
      </c>
      <c r="H28" s="4"/>
      <c r="I28" s="3"/>
      <c r="J28" s="344" t="s">
        <v>237</v>
      </c>
      <c r="K28" s="344"/>
      <c r="L28" s="93"/>
    </row>
    <row r="29" spans="2:12" s="92" customFormat="1" ht="12" customHeight="1">
      <c r="B29" s="5"/>
      <c r="C29" s="290">
        <v>2.6832568592765518</v>
      </c>
      <c r="D29" s="278">
        <v>88.30773672424532</v>
      </c>
      <c r="E29" s="290">
        <v>0.1549530046602039</v>
      </c>
      <c r="F29" s="260">
        <v>2552.7763300030106</v>
      </c>
      <c r="G29" s="260">
        <v>111.25000644396505</v>
      </c>
      <c r="H29" s="4"/>
      <c r="J29" s="344" t="s">
        <v>238</v>
      </c>
      <c r="K29" s="344"/>
      <c r="L29" s="93"/>
    </row>
    <row r="30" spans="2:12" s="92" customFormat="1" ht="12" customHeight="1">
      <c r="B30" s="5"/>
      <c r="C30" s="290">
        <v>352.46847952970893</v>
      </c>
      <c r="D30" s="278">
        <v>670.612694381139</v>
      </c>
      <c r="E30" s="290">
        <v>392.1904761904762</v>
      </c>
      <c r="F30" s="260">
        <v>662.1471666666664</v>
      </c>
      <c r="G30" s="260">
        <v>588.7404523809471</v>
      </c>
      <c r="H30" s="4"/>
      <c r="I30" s="3"/>
      <c r="J30" s="344" t="s">
        <v>239</v>
      </c>
      <c r="K30" s="344"/>
      <c r="L30" s="93"/>
    </row>
    <row r="31" spans="2:12" s="92" customFormat="1" ht="12" customHeight="1">
      <c r="B31" s="5"/>
      <c r="C31" s="290">
        <v>19.947368421052634</v>
      </c>
      <c r="D31" s="278">
        <v>0.3684210526315789</v>
      </c>
      <c r="E31" s="290">
        <v>0.42105263157894735</v>
      </c>
      <c r="F31" s="260">
        <v>4575.691052631579</v>
      </c>
      <c r="G31" s="260">
        <v>5444.210526315794</v>
      </c>
      <c r="H31" s="4"/>
      <c r="I31" s="3"/>
      <c r="J31" s="344" t="s">
        <v>240</v>
      </c>
      <c r="K31" s="344"/>
      <c r="L31" s="93"/>
    </row>
    <row r="32" spans="2:12" s="90" customFormat="1" ht="12" customHeight="1">
      <c r="B32" s="23"/>
      <c r="C32" s="290">
        <v>679.3571428571429</v>
      </c>
      <c r="D32" s="278">
        <v>1286.3095238095236</v>
      </c>
      <c r="E32" s="290">
        <v>490.3809523809524</v>
      </c>
      <c r="F32" s="260">
        <v>2048.2857142857147</v>
      </c>
      <c r="G32" s="260">
        <v>124.9047619047542</v>
      </c>
      <c r="H32" s="24"/>
      <c r="J32" s="350" t="s">
        <v>241</v>
      </c>
      <c r="K32" s="350"/>
      <c r="L32" s="91"/>
    </row>
    <row r="33" spans="2:12" s="92" customFormat="1" ht="12" customHeight="1">
      <c r="B33" s="5"/>
      <c r="C33" s="290">
        <v>6087.880952380953</v>
      </c>
      <c r="D33" s="278">
        <v>19521.880952380954</v>
      </c>
      <c r="E33" s="290">
        <v>1189.3940952380954</v>
      </c>
      <c r="F33" s="260">
        <v>13593.261904761908</v>
      </c>
      <c r="G33" s="260">
        <v>522.0238095238819</v>
      </c>
      <c r="H33" s="4"/>
      <c r="J33" s="344" t="s">
        <v>242</v>
      </c>
      <c r="K33" s="344"/>
      <c r="L33" s="93"/>
    </row>
    <row r="34" spans="2:12" s="92" customFormat="1" ht="12" customHeight="1">
      <c r="B34" s="5"/>
      <c r="C34" s="290">
        <v>369.2603205064124</v>
      </c>
      <c r="D34" s="278">
        <v>185.17483263986213</v>
      </c>
      <c r="E34" s="290">
        <v>13.700169777574382</v>
      </c>
      <c r="F34" s="260">
        <v>38368.507388327496</v>
      </c>
      <c r="G34" s="260">
        <v>109.41490397220332</v>
      </c>
      <c r="H34" s="4"/>
      <c r="J34" s="344" t="s">
        <v>243</v>
      </c>
      <c r="K34" s="344"/>
      <c r="L34" s="93"/>
    </row>
    <row r="35" spans="2:12" s="90" customFormat="1" ht="12" customHeight="1">
      <c r="B35" s="23"/>
      <c r="C35" s="290">
        <v>14.95</v>
      </c>
      <c r="D35" s="278">
        <v>16.55</v>
      </c>
      <c r="E35" s="290">
        <v>65.3</v>
      </c>
      <c r="F35" s="260">
        <v>550.475</v>
      </c>
      <c r="G35" s="260">
        <v>34.649999999999636</v>
      </c>
      <c r="H35" s="24"/>
      <c r="J35" s="350" t="s">
        <v>244</v>
      </c>
      <c r="K35" s="350"/>
      <c r="L35" s="91"/>
    </row>
    <row r="36" spans="2:12" s="92" customFormat="1" ht="12" customHeight="1">
      <c r="B36" s="5"/>
      <c r="C36" s="290">
        <v>0.2480448179620952</v>
      </c>
      <c r="D36" s="278">
        <v>1.6984793673879235</v>
      </c>
      <c r="E36" s="290">
        <v>1.7527857679482892</v>
      </c>
      <c r="F36" s="260">
        <v>997.9059349170252</v>
      </c>
      <c r="G36" s="260">
        <v>0.6396014930996898</v>
      </c>
      <c r="H36" s="4"/>
      <c r="J36" s="344" t="s">
        <v>245</v>
      </c>
      <c r="K36" s="344"/>
      <c r="L36" s="93"/>
    </row>
    <row r="37" spans="2:12" s="92" customFormat="1" ht="12" customHeight="1">
      <c r="B37" s="5"/>
      <c r="C37" s="290">
        <v>362.1444587876875</v>
      </c>
      <c r="D37" s="278">
        <v>1906.378636761303</v>
      </c>
      <c r="E37" s="290">
        <v>1250.111466220525</v>
      </c>
      <c r="F37" s="260">
        <v>3304.2949138282315</v>
      </c>
      <c r="G37" s="260">
        <v>145.63501205022203</v>
      </c>
      <c r="H37" s="4"/>
      <c r="I37" s="3"/>
      <c r="J37" s="344" t="s">
        <v>246</v>
      </c>
      <c r="K37" s="344"/>
      <c r="L37" s="93"/>
    </row>
    <row r="38" spans="2:12" s="92" customFormat="1" ht="12" customHeight="1">
      <c r="B38" s="5"/>
      <c r="C38" s="290">
        <v>11.869959650272726</v>
      </c>
      <c r="D38" s="278">
        <v>444.2706314681402</v>
      </c>
      <c r="E38" s="290">
        <v>1.3668694909545454</v>
      </c>
      <c r="F38" s="260">
        <v>5478.717669020764</v>
      </c>
      <c r="G38" s="260">
        <v>307.1205036525271</v>
      </c>
      <c r="H38" s="4"/>
      <c r="I38" s="3"/>
      <c r="J38" s="87" t="s">
        <v>247</v>
      </c>
      <c r="K38" s="87"/>
      <c r="L38" s="93"/>
    </row>
    <row r="39" spans="2:12" s="92" customFormat="1" ht="12" customHeight="1">
      <c r="B39" s="5"/>
      <c r="C39" s="290">
        <v>40.175</v>
      </c>
      <c r="D39" s="278">
        <v>20.4</v>
      </c>
      <c r="E39" s="290">
        <v>0.15</v>
      </c>
      <c r="F39" s="260">
        <v>16657.75</v>
      </c>
      <c r="G39" s="260">
        <v>1.3999999999905413</v>
      </c>
      <c r="H39" s="4"/>
      <c r="I39" s="3"/>
      <c r="J39" s="87" t="s">
        <v>248</v>
      </c>
      <c r="K39" s="87"/>
      <c r="L39" s="93"/>
    </row>
    <row r="40" spans="2:12" s="92" customFormat="1" ht="12" customHeight="1">
      <c r="B40" s="5"/>
      <c r="C40" s="290">
        <v>313.9047868304999</v>
      </c>
      <c r="D40" s="278">
        <v>316.87536289800005</v>
      </c>
      <c r="E40" s="290">
        <v>217.87691715200003</v>
      </c>
      <c r="F40" s="260">
        <v>631.857169944149</v>
      </c>
      <c r="G40" s="260">
        <v>3157.217440649247</v>
      </c>
      <c r="H40" s="4"/>
      <c r="I40" s="3"/>
      <c r="J40" s="87" t="s">
        <v>249</v>
      </c>
      <c r="K40" s="87"/>
      <c r="L40" s="93"/>
    </row>
    <row r="41" spans="2:12" s="92" customFormat="1" ht="12" customHeight="1">
      <c r="B41" s="5"/>
      <c r="C41" s="290">
        <v>113.84082514328</v>
      </c>
      <c r="D41" s="278">
        <v>1324.41546411131</v>
      </c>
      <c r="E41" s="290">
        <v>4.225209748280001</v>
      </c>
      <c r="F41" s="260">
        <v>6046.68569017547</v>
      </c>
      <c r="G41" s="260">
        <v>2.669538303731315</v>
      </c>
      <c r="H41" s="4"/>
      <c r="I41" s="3"/>
      <c r="J41" s="87" t="s">
        <v>250</v>
      </c>
      <c r="K41" s="87"/>
      <c r="L41" s="93"/>
    </row>
    <row r="42" spans="2:12" s="92" customFormat="1" ht="12" customHeight="1">
      <c r="B42" s="5"/>
      <c r="C42" s="290">
        <v>119.44736842105263</v>
      </c>
      <c r="D42" s="278">
        <v>1643.0526315789473</v>
      </c>
      <c r="E42" s="290">
        <v>1067.2631578947369</v>
      </c>
      <c r="F42" s="260">
        <v>14367.631578947365</v>
      </c>
      <c r="G42" s="260">
        <v>1.6842105263185658</v>
      </c>
      <c r="H42" s="4"/>
      <c r="I42" s="3"/>
      <c r="J42" s="87" t="s">
        <v>251</v>
      </c>
      <c r="K42" s="87"/>
      <c r="L42" s="93"/>
    </row>
    <row r="43" spans="2:12" s="92" customFormat="1" ht="12" customHeight="1">
      <c r="B43" s="5"/>
      <c r="C43" s="290">
        <v>19.792746449224563</v>
      </c>
      <c r="D43" s="278">
        <v>0.0158112910148</v>
      </c>
      <c r="E43" s="290">
        <v>0.211</v>
      </c>
      <c r="F43" s="260">
        <v>1077.301081705182</v>
      </c>
      <c r="G43" s="260">
        <v>0</v>
      </c>
      <c r="H43" s="4"/>
      <c r="I43" s="3"/>
      <c r="J43" s="87" t="s">
        <v>252</v>
      </c>
      <c r="K43" s="87"/>
      <c r="L43" s="93"/>
    </row>
    <row r="44" spans="2:12" s="92" customFormat="1" ht="12" customHeight="1">
      <c r="B44" s="5"/>
      <c r="C44" s="290">
        <v>9</v>
      </c>
      <c r="D44" s="278">
        <v>52.1578947368421</v>
      </c>
      <c r="E44" s="290">
        <v>0.05263157894736842</v>
      </c>
      <c r="F44" s="260">
        <v>4309.4473684210525</v>
      </c>
      <c r="G44" s="260">
        <v>2.0789473684208133</v>
      </c>
      <c r="H44" s="4"/>
      <c r="I44" s="3"/>
      <c r="J44" s="87" t="s">
        <v>253</v>
      </c>
      <c r="K44" s="87"/>
      <c r="L44" s="93"/>
    </row>
    <row r="45" spans="2:12" s="92" customFormat="1" ht="12" customHeight="1">
      <c r="B45" s="5"/>
      <c r="C45" s="290">
        <v>6.333333333333334</v>
      </c>
      <c r="D45" s="278">
        <v>9.833333333333332</v>
      </c>
      <c r="E45" s="290">
        <v>21.357142857142854</v>
      </c>
      <c r="F45" s="260">
        <v>6225.714285714286</v>
      </c>
      <c r="G45" s="260">
        <v>38.19047619047524</v>
      </c>
      <c r="H45" s="4"/>
      <c r="I45" s="3"/>
      <c r="J45" s="87" t="s">
        <v>254</v>
      </c>
      <c r="K45" s="87"/>
      <c r="L45" s="93"/>
    </row>
    <row r="46" spans="2:12" s="92" customFormat="1" ht="12" customHeight="1">
      <c r="B46" s="5"/>
      <c r="C46" s="290">
        <v>109.282421083891</v>
      </c>
      <c r="D46" s="278">
        <v>64.90612868960153</v>
      </c>
      <c r="E46" s="290">
        <v>39.95994713045659</v>
      </c>
      <c r="F46" s="260">
        <v>682.8651514497182</v>
      </c>
      <c r="G46" s="260">
        <v>7.370186676681328</v>
      </c>
      <c r="H46" s="4"/>
      <c r="I46" s="3"/>
      <c r="J46" s="87" t="s">
        <v>255</v>
      </c>
      <c r="K46" s="87"/>
      <c r="L46" s="93"/>
    </row>
    <row r="47" spans="2:12" s="92" customFormat="1" ht="12" customHeight="1">
      <c r="B47" s="5"/>
      <c r="C47" s="290">
        <v>2.530168297821548</v>
      </c>
      <c r="D47" s="278">
        <v>0.8995311614618052</v>
      </c>
      <c r="E47" s="290">
        <v>1.5581556375736234</v>
      </c>
      <c r="F47" s="260">
        <v>2439.19543021615</v>
      </c>
      <c r="G47" s="260">
        <v>0.000759044073674886</v>
      </c>
      <c r="H47" s="4"/>
      <c r="I47" s="3"/>
      <c r="J47" s="87" t="s">
        <v>256</v>
      </c>
      <c r="K47" s="87"/>
      <c r="L47" s="93"/>
    </row>
    <row r="48" spans="2:12" s="92" customFormat="1" ht="12" customHeight="1">
      <c r="B48" s="5"/>
      <c r="C48" s="290">
        <v>109.50859090909091</v>
      </c>
      <c r="D48" s="278">
        <v>199.46497727272725</v>
      </c>
      <c r="E48" s="290">
        <v>26.302818181818182</v>
      </c>
      <c r="F48" s="260">
        <v>27668.56425</v>
      </c>
      <c r="G48" s="260">
        <v>35.239409090896515</v>
      </c>
      <c r="H48" s="4"/>
      <c r="I48" s="3"/>
      <c r="J48" s="87" t="s">
        <v>257</v>
      </c>
      <c r="K48" s="87"/>
      <c r="L48" s="93"/>
    </row>
    <row r="49" spans="2:12" s="92" customFormat="1" ht="12" customHeight="1">
      <c r="B49" s="5"/>
      <c r="C49" s="290">
        <v>14.2</v>
      </c>
      <c r="D49" s="278">
        <v>43.416666666666664</v>
      </c>
      <c r="E49" s="290">
        <v>8.333333333333332</v>
      </c>
      <c r="F49" s="260">
        <v>2429.395</v>
      </c>
      <c r="G49" s="260">
        <v>1565.3283333333334</v>
      </c>
      <c r="H49" s="4"/>
      <c r="I49" s="3"/>
      <c r="J49" s="344" t="s">
        <v>258</v>
      </c>
      <c r="K49" s="344"/>
      <c r="L49" s="93"/>
    </row>
    <row r="50" spans="2:12" s="92" customFormat="1" ht="12" customHeight="1">
      <c r="B50" s="5"/>
      <c r="C50" s="290">
        <v>10086.45238095238</v>
      </c>
      <c r="D50" s="278">
        <v>33186.09523809524</v>
      </c>
      <c r="E50" s="290">
        <v>1836.9285714285716</v>
      </c>
      <c r="F50" s="260">
        <v>108659.76190476184</v>
      </c>
      <c r="G50" s="260">
        <v>2158.722801267504</v>
      </c>
      <c r="H50" s="4"/>
      <c r="J50" s="344" t="s">
        <v>259</v>
      </c>
      <c r="K50" s="344"/>
      <c r="L50" s="93"/>
    </row>
    <row r="51" spans="2:12" s="92" customFormat="1" ht="12" customHeight="1">
      <c r="B51" s="5"/>
      <c r="C51" s="290">
        <v>1.770712630408</v>
      </c>
      <c r="D51" s="278">
        <v>1.1509179827220617</v>
      </c>
      <c r="E51" s="290">
        <v>0.546193876551</v>
      </c>
      <c r="F51" s="260">
        <v>296.7322401151812</v>
      </c>
      <c r="G51" s="260">
        <v>3.293151769324254</v>
      </c>
      <c r="H51" s="4"/>
      <c r="I51" s="3"/>
      <c r="J51" s="344" t="s">
        <v>260</v>
      </c>
      <c r="K51" s="344"/>
      <c r="L51" s="93"/>
    </row>
    <row r="52" spans="2:12" s="92" customFormat="1" ht="12" customHeight="1">
      <c r="B52" s="5"/>
      <c r="C52" s="290">
        <v>117.05263157894737</v>
      </c>
      <c r="D52" s="278">
        <v>150.28947368421052</v>
      </c>
      <c r="E52" s="290">
        <v>49.26315789473684</v>
      </c>
      <c r="F52" s="260">
        <v>11205.263157894737</v>
      </c>
      <c r="G52" s="260">
        <v>178.68421052631493</v>
      </c>
      <c r="H52" s="4"/>
      <c r="J52" s="344" t="s">
        <v>261</v>
      </c>
      <c r="K52" s="344"/>
      <c r="L52" s="93"/>
    </row>
    <row r="53" spans="2:12" s="92" customFormat="1" ht="12" customHeight="1">
      <c r="B53" s="5"/>
      <c r="C53" s="290">
        <v>239.3932475779973</v>
      </c>
      <c r="D53" s="278">
        <v>1018.1749486033818</v>
      </c>
      <c r="E53" s="290">
        <v>138.54456938951031</v>
      </c>
      <c r="F53" s="260">
        <v>3021.841456849957</v>
      </c>
      <c r="G53" s="260">
        <v>3794.23538452013</v>
      </c>
      <c r="H53" s="4"/>
      <c r="I53" s="3"/>
      <c r="J53" s="344" t="s">
        <v>262</v>
      </c>
      <c r="K53" s="344"/>
      <c r="L53" s="93"/>
    </row>
    <row r="54" spans="2:12" s="92" customFormat="1" ht="12" customHeight="1">
      <c r="B54" s="5"/>
      <c r="C54" s="290">
        <v>799.698</v>
      </c>
      <c r="D54" s="278">
        <v>640.96925</v>
      </c>
      <c r="E54" s="290">
        <v>22344.379500000003</v>
      </c>
      <c r="F54" s="260">
        <v>6955.181750000001</v>
      </c>
      <c r="G54" s="260">
        <v>126.75450000000183</v>
      </c>
      <c r="H54" s="4"/>
      <c r="I54" s="3"/>
      <c r="J54" s="344" t="s">
        <v>263</v>
      </c>
      <c r="K54" s="344"/>
      <c r="L54" s="93"/>
    </row>
    <row r="55" spans="2:12" s="90" customFormat="1" ht="12" customHeight="1">
      <c r="B55" s="23"/>
      <c r="C55" s="290">
        <v>7713.773213167964</v>
      </c>
      <c r="D55" s="278">
        <v>11450.283292098451</v>
      </c>
      <c r="E55" s="290">
        <v>6651.243069231628</v>
      </c>
      <c r="F55" s="260">
        <v>22286.764654887273</v>
      </c>
      <c r="G55" s="260">
        <v>5677.38391438892</v>
      </c>
      <c r="H55" s="24"/>
      <c r="J55" s="350" t="s">
        <v>264</v>
      </c>
      <c r="K55" s="350"/>
      <c r="L55" s="91"/>
    </row>
    <row r="56" spans="2:12" s="92" customFormat="1" ht="12" customHeight="1">
      <c r="B56" s="5"/>
      <c r="C56" s="290">
        <v>5.555555555555555</v>
      </c>
      <c r="D56" s="278">
        <v>143.88888888888889</v>
      </c>
      <c r="E56" s="290">
        <v>2.8333333333333335</v>
      </c>
      <c r="F56" s="260">
        <v>6095.5</v>
      </c>
      <c r="G56" s="260">
        <v>2.2222222222262644</v>
      </c>
      <c r="H56" s="4"/>
      <c r="J56" s="344" t="s">
        <v>265</v>
      </c>
      <c r="K56" s="344"/>
      <c r="L56" s="93"/>
    </row>
    <row r="57" spans="2:12" s="92" customFormat="1" ht="12" customHeight="1">
      <c r="B57" s="5"/>
      <c r="C57" s="290">
        <v>31.941213859067776</v>
      </c>
      <c r="D57" s="278">
        <v>45.37149826115491</v>
      </c>
      <c r="E57" s="290">
        <v>7.446511718222593</v>
      </c>
      <c r="F57" s="260">
        <v>10155.183478938783</v>
      </c>
      <c r="G57" s="260">
        <v>93.00696547618827</v>
      </c>
      <c r="H57" s="4"/>
      <c r="J57" s="87" t="s">
        <v>266</v>
      </c>
      <c r="K57" s="87"/>
      <c r="L57" s="93"/>
    </row>
    <row r="58" spans="2:12" s="92" customFormat="1" ht="12" customHeight="1">
      <c r="B58" s="5"/>
      <c r="C58" s="290">
        <v>86265.75</v>
      </c>
      <c r="D58" s="278">
        <v>122644.57500000001</v>
      </c>
      <c r="E58" s="290">
        <v>36957.7</v>
      </c>
      <c r="F58" s="260">
        <v>205536.27499999994</v>
      </c>
      <c r="G58" s="260">
        <v>79424.55000000025</v>
      </c>
      <c r="H58" s="4"/>
      <c r="J58" s="87" t="s">
        <v>267</v>
      </c>
      <c r="K58" s="87"/>
      <c r="L58" s="93"/>
    </row>
    <row r="59" spans="2:12" s="92" customFormat="1" ht="12" customHeight="1">
      <c r="B59" s="5"/>
      <c r="C59" s="290">
        <v>83095.11904761905</v>
      </c>
      <c r="D59" s="278">
        <v>61165.71428571429</v>
      </c>
      <c r="E59" s="290">
        <v>10357.809523809523</v>
      </c>
      <c r="F59" s="260">
        <v>99626.28571428567</v>
      </c>
      <c r="G59" s="260">
        <v>86230.14285714294</v>
      </c>
      <c r="H59" s="4"/>
      <c r="J59" s="87" t="s">
        <v>268</v>
      </c>
      <c r="K59" s="87"/>
      <c r="L59" s="93"/>
    </row>
    <row r="60" spans="2:12" s="90" customFormat="1" ht="12" customHeight="1">
      <c r="B60" s="23"/>
      <c r="C60" s="304">
        <f>+SUM(C7:C59)</f>
        <v>259882.32146794494</v>
      </c>
      <c r="D60" s="294">
        <f>+SUM(D7:D59)</f>
        <v>390604.28900596465</v>
      </c>
      <c r="E60" s="304">
        <f>+SUM(E7:E59)</f>
        <v>121040.51705338254</v>
      </c>
      <c r="F60" s="293">
        <f>+SUM(F7:F59)</f>
        <v>921875.8847436417</v>
      </c>
      <c r="G60" s="293">
        <f>+SUM(G7:G59)</f>
        <v>221756.6803305517</v>
      </c>
      <c r="H60" s="13"/>
      <c r="I60" s="127"/>
      <c r="J60" s="351" t="s">
        <v>98</v>
      </c>
      <c r="K60" s="351"/>
      <c r="L60" s="91"/>
    </row>
    <row r="61" spans="2:12" ht="93" customHeight="1">
      <c r="B61" s="158"/>
      <c r="C61" s="348" t="s">
        <v>210</v>
      </c>
      <c r="D61" s="349"/>
      <c r="E61" s="349"/>
      <c r="F61" s="349"/>
      <c r="G61" s="349"/>
      <c r="H61" s="349"/>
      <c r="I61" s="349"/>
      <c r="J61" s="349"/>
      <c r="K61" s="349"/>
      <c r="L61" s="159"/>
    </row>
  </sheetData>
  <mergeCells count="43">
    <mergeCell ref="J56:K56"/>
    <mergeCell ref="J60:K60"/>
    <mergeCell ref="J52:K52"/>
    <mergeCell ref="J53:K53"/>
    <mergeCell ref="J54:K54"/>
    <mergeCell ref="J55:K55"/>
    <mergeCell ref="J51:K51"/>
    <mergeCell ref="J34:K34"/>
    <mergeCell ref="J35:K35"/>
    <mergeCell ref="J36:K36"/>
    <mergeCell ref="J37:K37"/>
    <mergeCell ref="J49:K49"/>
    <mergeCell ref="J50:K50"/>
    <mergeCell ref="J30:K30"/>
    <mergeCell ref="J31:K31"/>
    <mergeCell ref="J32:K32"/>
    <mergeCell ref="J33:K33"/>
    <mergeCell ref="J26:K26"/>
    <mergeCell ref="J27:K27"/>
    <mergeCell ref="J28:K28"/>
    <mergeCell ref="J29:K29"/>
    <mergeCell ref="J22:K22"/>
    <mergeCell ref="J23:K23"/>
    <mergeCell ref="J24:K24"/>
    <mergeCell ref="J25:K25"/>
    <mergeCell ref="J13:K13"/>
    <mergeCell ref="C61:K61"/>
    <mergeCell ref="J14:K14"/>
    <mergeCell ref="J15:K15"/>
    <mergeCell ref="J16:K16"/>
    <mergeCell ref="J17:K17"/>
    <mergeCell ref="J18:K18"/>
    <mergeCell ref="J19:K19"/>
    <mergeCell ref="J21:K21"/>
    <mergeCell ref="J20:K20"/>
    <mergeCell ref="J7:K7"/>
    <mergeCell ref="C5:C6"/>
    <mergeCell ref="I4:K6"/>
    <mergeCell ref="D5:D6"/>
    <mergeCell ref="F5:F6"/>
    <mergeCell ref="G5:H6"/>
    <mergeCell ref="B4:H4"/>
    <mergeCell ref="E5:E6"/>
  </mergeCells>
  <printOptions/>
  <pageMargins left="0.590551181102362" right="0.590551181102362" top="0.47244094488189003" bottom="0.590551181102362" header="0.393700787401575" footer="0.393700787401575"/>
  <pageSetup horizontalDpi="600" verticalDpi="600" orientation="portrait" paperSize="9" scale="95" r:id="rId1"/>
  <headerFooter alignWithMargins="0">
    <oddFooter>&amp;L&amp;10 20&amp;R&amp;8Triennial Central Bank Survey 2010</oddFooter>
  </headerFooter>
</worksheet>
</file>

<file path=xl/worksheets/sheet23.xml><?xml version="1.0" encoding="utf-8"?>
<worksheet xmlns="http://schemas.openxmlformats.org/spreadsheetml/2006/main" xmlns:r="http://schemas.openxmlformats.org/officeDocument/2006/relationships">
  <sheetPr codeName="Sheet47"/>
  <dimension ref="B1:N65"/>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17.8515625" style="1" customWidth="1"/>
    <col min="5" max="6" width="9.57421875" style="1" customWidth="1"/>
    <col min="7" max="7" width="8.8515625" style="1" customWidth="1"/>
    <col min="8" max="9" width="8.140625" style="1" customWidth="1"/>
    <col min="10" max="10" width="8.421875" style="1" customWidth="1"/>
    <col min="11" max="11" width="9.00390625" style="1" customWidth="1"/>
    <col min="12" max="12" width="8.57421875" style="1" customWidth="1"/>
    <col min="13" max="13" width="0.2890625" style="1" customWidth="1"/>
    <col min="14" max="16384" width="9.140625" style="1" customWidth="1"/>
  </cols>
  <sheetData>
    <row r="1" spans="2:13" ht="18.75">
      <c r="B1" s="25"/>
      <c r="C1" s="153" t="s">
        <v>206</v>
      </c>
      <c r="D1" s="26"/>
      <c r="E1" s="26"/>
      <c r="F1" s="26"/>
      <c r="G1" s="26"/>
      <c r="H1" s="26"/>
      <c r="I1" s="26"/>
      <c r="J1" s="26"/>
      <c r="K1" s="26"/>
      <c r="L1" s="26"/>
      <c r="M1" s="27"/>
    </row>
    <row r="2" spans="2:13" ht="6" customHeight="1">
      <c r="B2" s="31"/>
      <c r="C2" s="37"/>
      <c r="D2" s="8"/>
      <c r="E2" s="8"/>
      <c r="F2" s="8"/>
      <c r="G2" s="8"/>
      <c r="H2" s="8"/>
      <c r="I2" s="8"/>
      <c r="J2" s="8"/>
      <c r="K2" s="8"/>
      <c r="L2" s="8"/>
      <c r="M2" s="9"/>
    </row>
    <row r="3" spans="2:13" ht="15" customHeight="1">
      <c r="B3" s="31"/>
      <c r="C3" s="36" t="s">
        <v>115</v>
      </c>
      <c r="D3" s="8"/>
      <c r="E3" s="8"/>
      <c r="F3" s="8"/>
      <c r="G3" s="8"/>
      <c r="H3" s="8"/>
      <c r="I3" s="8"/>
      <c r="J3" s="8"/>
      <c r="K3" s="8"/>
      <c r="L3" s="8"/>
      <c r="M3" s="9"/>
    </row>
    <row r="4" spans="2:13" ht="15" customHeight="1">
      <c r="B4" s="32"/>
      <c r="C4" s="39" t="s">
        <v>142</v>
      </c>
      <c r="D4" s="33"/>
      <c r="E4" s="33"/>
      <c r="F4" s="33"/>
      <c r="G4" s="33"/>
      <c r="H4" s="33"/>
      <c r="I4" s="33"/>
      <c r="J4" s="33"/>
      <c r="K4" s="33"/>
      <c r="L4" s="33"/>
      <c r="M4" s="34"/>
    </row>
    <row r="5" spans="2:13" ht="12.75" customHeight="1">
      <c r="B5" s="372"/>
      <c r="C5" s="373"/>
      <c r="D5" s="373"/>
      <c r="E5" s="372" t="s">
        <v>98</v>
      </c>
      <c r="F5" s="372" t="s">
        <v>99</v>
      </c>
      <c r="G5" s="372" t="s">
        <v>135</v>
      </c>
      <c r="H5" s="372" t="s">
        <v>100</v>
      </c>
      <c r="I5" s="372" t="s">
        <v>101</v>
      </c>
      <c r="J5" s="372" t="s">
        <v>102</v>
      </c>
      <c r="K5" s="372" t="s">
        <v>104</v>
      </c>
      <c r="L5" s="372" t="s">
        <v>111</v>
      </c>
      <c r="M5" s="384"/>
    </row>
    <row r="6" spans="2:13" ht="12.75" customHeight="1">
      <c r="B6" s="376"/>
      <c r="C6" s="377"/>
      <c r="D6" s="377"/>
      <c r="E6" s="376"/>
      <c r="F6" s="376"/>
      <c r="G6" s="376"/>
      <c r="H6" s="376"/>
      <c r="I6" s="376"/>
      <c r="J6" s="376"/>
      <c r="K6" s="376"/>
      <c r="L6" s="376"/>
      <c r="M6" s="386"/>
    </row>
    <row r="7" spans="2:13" s="14" customFormat="1" ht="12" customHeight="1">
      <c r="B7" s="15"/>
      <c r="C7" s="343" t="s">
        <v>216</v>
      </c>
      <c r="D7" s="343"/>
      <c r="E7" s="300">
        <v>1514.6420094750001</v>
      </c>
      <c r="F7" s="300">
        <v>240.31604819999998</v>
      </c>
      <c r="G7" s="300">
        <v>0.4139703</v>
      </c>
      <c r="H7" s="300">
        <v>0.4283377</v>
      </c>
      <c r="I7" s="300">
        <v>0.64608145</v>
      </c>
      <c r="J7" s="300">
        <v>0.4220135</v>
      </c>
      <c r="K7" s="300">
        <v>0.015697</v>
      </c>
      <c r="L7" s="300">
        <v>0.08626330000000001</v>
      </c>
      <c r="M7" s="89"/>
    </row>
    <row r="8" spans="2:13" ht="12" customHeight="1">
      <c r="B8" s="2"/>
      <c r="C8" s="344" t="s">
        <v>217</v>
      </c>
      <c r="D8" s="344"/>
      <c r="E8" s="260">
        <v>173576.89594839522</v>
      </c>
      <c r="F8" s="260">
        <v>37993.03249254272</v>
      </c>
      <c r="G8" s="260">
        <v>18840.487734703747</v>
      </c>
      <c r="H8" s="260">
        <v>14060.341252188206</v>
      </c>
      <c r="I8" s="260">
        <v>1152.5838362141449</v>
      </c>
      <c r="J8" s="260">
        <v>4384.180613172783</v>
      </c>
      <c r="K8" s="260">
        <v>75471.72787267846</v>
      </c>
      <c r="L8" s="260">
        <v>538.286646692188</v>
      </c>
      <c r="M8" s="4"/>
    </row>
    <row r="9" spans="2:13" ht="12" customHeight="1">
      <c r="B9" s="2"/>
      <c r="C9" s="344" t="s">
        <v>218</v>
      </c>
      <c r="D9" s="344"/>
      <c r="E9" s="260">
        <v>12152.714722603167</v>
      </c>
      <c r="F9" s="260">
        <v>7346.50698746761</v>
      </c>
      <c r="G9" s="260">
        <v>1005.8085991067654</v>
      </c>
      <c r="H9" s="260">
        <v>436.62038733597524</v>
      </c>
      <c r="I9" s="260">
        <v>1199.4332968588394</v>
      </c>
      <c r="J9" s="260">
        <v>253.14596184335736</v>
      </c>
      <c r="K9" s="260">
        <v>380.80949895124184</v>
      </c>
      <c r="L9" s="260">
        <v>21.574692063979523</v>
      </c>
      <c r="M9" s="4"/>
    </row>
    <row r="10" spans="2:13" ht="12" customHeight="1">
      <c r="B10" s="2"/>
      <c r="C10" s="344" t="s">
        <v>219</v>
      </c>
      <c r="D10" s="344"/>
      <c r="E10" s="260">
        <v>4112.795790387704</v>
      </c>
      <c r="F10" s="260">
        <v>582.0208333333333</v>
      </c>
      <c r="G10" s="260">
        <v>112.89609623880747</v>
      </c>
      <c r="H10" s="260">
        <v>199.087194148897</v>
      </c>
      <c r="I10" s="260">
        <v>14.208333333333332</v>
      </c>
      <c r="J10" s="260">
        <v>16.958333333333336</v>
      </c>
      <c r="K10" s="260">
        <v>7.791666666666666</v>
      </c>
      <c r="L10" s="260">
        <v>0.9166666666666666</v>
      </c>
      <c r="M10" s="4"/>
    </row>
    <row r="11" spans="2:13" ht="12" customHeight="1">
      <c r="B11" s="2"/>
      <c r="C11" s="344" t="s">
        <v>220</v>
      </c>
      <c r="D11" s="344"/>
      <c r="E11" s="260">
        <v>27190.237927160706</v>
      </c>
      <c r="F11" s="260">
        <v>15121.884717356766</v>
      </c>
      <c r="G11" s="260">
        <v>820.7978743531662</v>
      </c>
      <c r="H11" s="260">
        <v>5030.155082359729</v>
      </c>
      <c r="I11" s="260">
        <v>1132.360831240364</v>
      </c>
      <c r="J11" s="260">
        <v>225.0566682961703</v>
      </c>
      <c r="K11" s="260">
        <v>1061.4419115257665</v>
      </c>
      <c r="L11" s="260">
        <v>390.16426370666665</v>
      </c>
      <c r="M11" s="4"/>
    </row>
    <row r="12" spans="2:13" ht="12" customHeight="1">
      <c r="B12" s="2"/>
      <c r="C12" s="344" t="s">
        <v>221</v>
      </c>
      <c r="D12" s="344"/>
      <c r="E12" s="260">
        <v>12850.825</v>
      </c>
      <c r="F12" s="260">
        <v>2773.725</v>
      </c>
      <c r="G12" s="260">
        <v>890.825</v>
      </c>
      <c r="H12" s="260">
        <v>64.425</v>
      </c>
      <c r="I12" s="260">
        <v>51.2</v>
      </c>
      <c r="J12" s="260">
        <v>74.3</v>
      </c>
      <c r="K12" s="260">
        <v>64.6</v>
      </c>
      <c r="L12" s="260">
        <v>20.95</v>
      </c>
      <c r="M12" s="4"/>
    </row>
    <row r="13" spans="2:13" ht="12" customHeight="1">
      <c r="B13" s="2"/>
      <c r="C13" s="344" t="s">
        <v>222</v>
      </c>
      <c r="D13" s="344"/>
      <c r="E13" s="260">
        <v>248.703</v>
      </c>
      <c r="F13" s="260">
        <v>204.9275</v>
      </c>
      <c r="G13" s="260">
        <v>3.55</v>
      </c>
      <c r="H13" s="260">
        <v>18.635500000000004</v>
      </c>
      <c r="I13" s="260">
        <v>0.28</v>
      </c>
      <c r="J13" s="260">
        <v>0.035</v>
      </c>
      <c r="K13" s="260">
        <v>0</v>
      </c>
      <c r="L13" s="260">
        <v>0</v>
      </c>
      <c r="M13" s="4"/>
    </row>
    <row r="14" spans="2:13" ht="12" customHeight="1">
      <c r="B14" s="2"/>
      <c r="C14" s="344" t="s">
        <v>223</v>
      </c>
      <c r="D14" s="344"/>
      <c r="E14" s="260">
        <v>58223.90476190476</v>
      </c>
      <c r="F14" s="260">
        <v>5979.952380952381</v>
      </c>
      <c r="G14" s="260">
        <v>1996.1428571428569</v>
      </c>
      <c r="H14" s="260">
        <v>2132.809523809524</v>
      </c>
      <c r="I14" s="260">
        <v>477.0238095238095</v>
      </c>
      <c r="J14" s="260">
        <v>40204.97619047619</v>
      </c>
      <c r="K14" s="260">
        <v>1744.6666666666667</v>
      </c>
      <c r="L14" s="260">
        <v>318.59523809523813</v>
      </c>
      <c r="M14" s="4"/>
    </row>
    <row r="15" spans="2:14" ht="12" customHeight="1">
      <c r="B15" s="2"/>
      <c r="C15" s="344" t="s">
        <v>224</v>
      </c>
      <c r="D15" s="344"/>
      <c r="E15" s="260">
        <v>5488.23282866572</v>
      </c>
      <c r="F15" s="260">
        <v>381.52353367000455</v>
      </c>
      <c r="G15" s="260">
        <v>27.955598506428583</v>
      </c>
      <c r="H15" s="260">
        <v>58.48056999190476</v>
      </c>
      <c r="I15" s="260">
        <v>1.2049937566666666</v>
      </c>
      <c r="J15" s="260">
        <v>22.81722808428571</v>
      </c>
      <c r="K15" s="260">
        <v>0.907622508333333</v>
      </c>
      <c r="L15" s="260">
        <v>0.8071972842857142</v>
      </c>
      <c r="M15" s="4"/>
      <c r="N15" s="14"/>
    </row>
    <row r="16" spans="2:13" ht="12" customHeight="1">
      <c r="B16" s="2"/>
      <c r="C16" s="344" t="s">
        <v>225</v>
      </c>
      <c r="D16" s="344"/>
      <c r="E16" s="260">
        <v>16565.387095285667</v>
      </c>
      <c r="F16" s="260">
        <v>2460.441008711557</v>
      </c>
      <c r="G16" s="260">
        <v>1607.532458005439</v>
      </c>
      <c r="H16" s="260">
        <v>382.5210729616134</v>
      </c>
      <c r="I16" s="260">
        <v>73.15565994880987</v>
      </c>
      <c r="J16" s="260">
        <v>132.2784373314287</v>
      </c>
      <c r="K16" s="260">
        <v>609.7085898811338</v>
      </c>
      <c r="L16" s="260">
        <v>4.4713002995454545</v>
      </c>
      <c r="M16" s="4"/>
    </row>
    <row r="17" spans="2:13" s="14" customFormat="1" ht="12" customHeight="1">
      <c r="B17" s="15"/>
      <c r="C17" s="344" t="s">
        <v>226</v>
      </c>
      <c r="D17" s="344"/>
      <c r="E17" s="260">
        <v>17169.400487280956</v>
      </c>
      <c r="F17" s="260">
        <v>2742.833333333333</v>
      </c>
      <c r="G17" s="260">
        <v>1387.1738095238095</v>
      </c>
      <c r="H17" s="260">
        <v>620.4834285714286</v>
      </c>
      <c r="I17" s="260">
        <v>54.0952380952381</v>
      </c>
      <c r="J17" s="260">
        <v>209.61904761904762</v>
      </c>
      <c r="K17" s="260">
        <v>1406.6109523809523</v>
      </c>
      <c r="L17" s="260">
        <v>17.023809523809526</v>
      </c>
      <c r="M17" s="24"/>
    </row>
    <row r="18" spans="2:13" ht="12" customHeight="1">
      <c r="B18" s="6"/>
      <c r="C18" s="344" t="s">
        <v>227</v>
      </c>
      <c r="D18" s="344"/>
      <c r="E18" s="260">
        <v>2781.3335395095</v>
      </c>
      <c r="F18" s="260">
        <v>76.301588165</v>
      </c>
      <c r="G18" s="260">
        <v>7.206376146499999</v>
      </c>
      <c r="H18" s="260">
        <v>10.977881227</v>
      </c>
      <c r="I18" s="260">
        <v>0.968510289</v>
      </c>
      <c r="J18" s="260">
        <v>9.2204787045</v>
      </c>
      <c r="K18" s="260">
        <v>0.2044675585</v>
      </c>
      <c r="L18" s="260">
        <v>1.0980500000000001E-05</v>
      </c>
      <c r="M18" s="4"/>
    </row>
    <row r="19" spans="2:13" ht="12" customHeight="1">
      <c r="B19" s="6"/>
      <c r="C19" s="344" t="s">
        <v>228</v>
      </c>
      <c r="D19" s="344"/>
      <c r="E19" s="260">
        <v>3096.2283200835927</v>
      </c>
      <c r="F19" s="260">
        <v>1173.1168061290477</v>
      </c>
      <c r="G19" s="260">
        <v>20.741873958571425</v>
      </c>
      <c r="H19" s="260">
        <v>16.231177964761905</v>
      </c>
      <c r="I19" s="260">
        <v>17.750253545714287</v>
      </c>
      <c r="J19" s="260">
        <v>5.855169356190476</v>
      </c>
      <c r="K19" s="260">
        <v>5.881954028571428</v>
      </c>
      <c r="L19" s="260">
        <v>5.017594568571429</v>
      </c>
      <c r="M19" s="4"/>
    </row>
    <row r="20" spans="2:13" ht="12" customHeight="1">
      <c r="B20" s="6"/>
      <c r="C20" s="344" t="s">
        <v>229</v>
      </c>
      <c r="D20" s="344"/>
      <c r="E20" s="260">
        <v>85756.50501086314</v>
      </c>
      <c r="F20" s="260">
        <v>38500.63828144545</v>
      </c>
      <c r="G20" s="260">
        <v>2928.150033838796</v>
      </c>
      <c r="H20" s="260">
        <v>5134.616946227349</v>
      </c>
      <c r="I20" s="260">
        <v>12561.500007359109</v>
      </c>
      <c r="J20" s="260">
        <v>1096.0658319839279</v>
      </c>
      <c r="K20" s="260">
        <v>1404.4554471629258</v>
      </c>
      <c r="L20" s="260">
        <v>6169.151119719389</v>
      </c>
      <c r="M20" s="4"/>
    </row>
    <row r="21" spans="2:13" ht="12" customHeight="1">
      <c r="B21" s="6"/>
      <c r="C21" s="344" t="s">
        <v>230</v>
      </c>
      <c r="D21" s="344"/>
      <c r="E21" s="260">
        <v>70.4354761904762</v>
      </c>
      <c r="F21" s="260">
        <v>58.655952380952385</v>
      </c>
      <c r="G21" s="260">
        <v>0.9714285714285715</v>
      </c>
      <c r="H21" s="260">
        <v>4.315714285714286</v>
      </c>
      <c r="I21" s="260">
        <v>0</v>
      </c>
      <c r="J21" s="260">
        <v>0.09523809523809523</v>
      </c>
      <c r="K21" s="260">
        <v>0.1</v>
      </c>
      <c r="L21" s="260">
        <v>0.09523809523809523</v>
      </c>
      <c r="M21" s="4"/>
    </row>
    <row r="22" spans="2:13" ht="12" customHeight="1">
      <c r="B22" s="6"/>
      <c r="C22" s="344" t="s">
        <v>231</v>
      </c>
      <c r="D22" s="344"/>
      <c r="E22" s="260">
        <v>19455.803</v>
      </c>
      <c r="F22" s="260">
        <v>9859.1075</v>
      </c>
      <c r="G22" s="260">
        <v>188.35</v>
      </c>
      <c r="H22" s="260">
        <v>316.05</v>
      </c>
      <c r="I22" s="260">
        <v>8260.95</v>
      </c>
      <c r="J22" s="260">
        <v>349.705</v>
      </c>
      <c r="K22" s="260">
        <v>6.55</v>
      </c>
      <c r="L22" s="260">
        <v>15.35</v>
      </c>
      <c r="M22" s="4"/>
    </row>
    <row r="23" spans="2:13" ht="12" customHeight="1">
      <c r="B23" s="6"/>
      <c r="C23" s="344" t="s">
        <v>232</v>
      </c>
      <c r="D23" s="344"/>
      <c r="E23" s="260">
        <v>130191.02380952382</v>
      </c>
      <c r="F23" s="260">
        <v>63909.73809523809</v>
      </c>
      <c r="G23" s="260">
        <v>18765.119047619046</v>
      </c>
      <c r="H23" s="260">
        <v>11508.547619047618</v>
      </c>
      <c r="I23" s="260">
        <v>7929.761904761905</v>
      </c>
      <c r="J23" s="260">
        <v>4607.666666666667</v>
      </c>
      <c r="K23" s="260">
        <v>6246.071428571429</v>
      </c>
      <c r="L23" s="260">
        <v>2176.4285714285716</v>
      </c>
      <c r="M23" s="4"/>
    </row>
    <row r="24" spans="2:13" ht="12" customHeight="1">
      <c r="B24" s="6"/>
      <c r="C24" s="344" t="s">
        <v>233</v>
      </c>
      <c r="D24" s="344"/>
      <c r="E24" s="260">
        <v>85305.35</v>
      </c>
      <c r="F24" s="260">
        <v>48062.75</v>
      </c>
      <c r="G24" s="260">
        <v>8937.525000000001</v>
      </c>
      <c r="H24" s="260">
        <v>8841.8</v>
      </c>
      <c r="I24" s="260">
        <v>5404.825</v>
      </c>
      <c r="J24" s="260">
        <v>962.475</v>
      </c>
      <c r="K24" s="260">
        <v>2107.6</v>
      </c>
      <c r="L24" s="260">
        <v>791.4</v>
      </c>
      <c r="M24" s="4"/>
    </row>
    <row r="25" spans="2:13" ht="12" customHeight="1">
      <c r="B25" s="6"/>
      <c r="C25" s="344" t="s">
        <v>234</v>
      </c>
      <c r="D25" s="344"/>
      <c r="E25" s="260">
        <v>3022.0519065705666</v>
      </c>
      <c r="F25" s="260">
        <v>2411.5902589771044</v>
      </c>
      <c r="G25" s="260">
        <v>109.54831781877115</v>
      </c>
      <c r="H25" s="260">
        <v>126.55219080218401</v>
      </c>
      <c r="I25" s="260">
        <v>103.36923169505059</v>
      </c>
      <c r="J25" s="260">
        <v>53.479567563800344</v>
      </c>
      <c r="K25" s="260">
        <v>69.57848274028683</v>
      </c>
      <c r="L25" s="260">
        <v>3.715661236332841</v>
      </c>
      <c r="M25" s="4"/>
    </row>
    <row r="26" spans="2:13" ht="12" customHeight="1">
      <c r="B26" s="6"/>
      <c r="C26" s="344" t="s">
        <v>235</v>
      </c>
      <c r="D26" s="344"/>
      <c r="E26" s="260">
        <v>227015.25636667712</v>
      </c>
      <c r="F26" s="260">
        <v>33103.38870834801</v>
      </c>
      <c r="G26" s="260">
        <v>27078.034944347288</v>
      </c>
      <c r="H26" s="260">
        <v>10048.625895741978</v>
      </c>
      <c r="I26" s="260">
        <v>2401.023838185471</v>
      </c>
      <c r="J26" s="260">
        <v>3238.532165537685</v>
      </c>
      <c r="K26" s="260">
        <v>24641.036605548594</v>
      </c>
      <c r="L26" s="260">
        <v>0</v>
      </c>
      <c r="M26" s="4"/>
    </row>
    <row r="27" spans="2:13" ht="12" customHeight="1">
      <c r="B27" s="6"/>
      <c r="C27" s="344" t="s">
        <v>236</v>
      </c>
      <c r="D27" s="344"/>
      <c r="E27" s="260">
        <v>2949.191527005375</v>
      </c>
      <c r="F27" s="260">
        <v>669.9947500536748</v>
      </c>
      <c r="G27" s="260">
        <v>14.921960708974112</v>
      </c>
      <c r="H27" s="260">
        <v>21.134357147912922</v>
      </c>
      <c r="I27" s="260">
        <v>147.9232865072305</v>
      </c>
      <c r="J27" s="260">
        <v>1.1047441174085133</v>
      </c>
      <c r="K27" s="260">
        <v>0</v>
      </c>
      <c r="L27" s="260">
        <v>0</v>
      </c>
      <c r="M27" s="4"/>
    </row>
    <row r="28" spans="2:13" ht="12" customHeight="1">
      <c r="B28" s="6"/>
      <c r="C28" s="344" t="s">
        <v>237</v>
      </c>
      <c r="D28" s="344"/>
      <c r="E28" s="260">
        <v>26474.273058618786</v>
      </c>
      <c r="F28" s="260">
        <v>2759.8426485442506</v>
      </c>
      <c r="G28" s="260">
        <v>574.0910225203913</v>
      </c>
      <c r="H28" s="260">
        <v>1799.9663571638962</v>
      </c>
      <c r="I28" s="260">
        <v>84.10146383626417</v>
      </c>
      <c r="J28" s="260">
        <v>110.19363477631506</v>
      </c>
      <c r="K28" s="260">
        <v>157.84091967236301</v>
      </c>
      <c r="L28" s="260">
        <v>14.313065040743606</v>
      </c>
      <c r="M28" s="4"/>
    </row>
    <row r="29" spans="2:13" ht="12" customHeight="1">
      <c r="B29" s="6"/>
      <c r="C29" s="344" t="s">
        <v>238</v>
      </c>
      <c r="D29" s="344"/>
      <c r="E29" s="260">
        <v>3191.7050503657592</v>
      </c>
      <c r="F29" s="260">
        <v>202.4156565988309</v>
      </c>
      <c r="G29" s="260">
        <v>363.75376446063586</v>
      </c>
      <c r="H29" s="260">
        <v>67.79656066653658</v>
      </c>
      <c r="I29" s="260">
        <v>6.977070910967731</v>
      </c>
      <c r="J29" s="260">
        <v>2.2259503468894657</v>
      </c>
      <c r="K29" s="260">
        <v>79.37666498311519</v>
      </c>
      <c r="L29" s="260">
        <v>0.10935615952380955</v>
      </c>
      <c r="M29" s="4"/>
    </row>
    <row r="30" spans="2:13" ht="12" customHeight="1">
      <c r="B30" s="6"/>
      <c r="C30" s="344" t="s">
        <v>239</v>
      </c>
      <c r="D30" s="344"/>
      <c r="E30" s="260">
        <v>9793.338857142857</v>
      </c>
      <c r="F30" s="260">
        <v>6057.018095238094</v>
      </c>
      <c r="G30" s="260">
        <v>588.2504761904762</v>
      </c>
      <c r="H30" s="260">
        <v>1668.2088571428571</v>
      </c>
      <c r="I30" s="260">
        <v>403.7619047619047</v>
      </c>
      <c r="J30" s="260">
        <v>213.4528571428571</v>
      </c>
      <c r="K30" s="260">
        <v>247.67380952380952</v>
      </c>
      <c r="L30" s="260">
        <v>226.37238095238095</v>
      </c>
      <c r="M30" s="4"/>
    </row>
    <row r="31" spans="2:13" ht="12" customHeight="1">
      <c r="B31" s="6"/>
      <c r="C31" s="344" t="s">
        <v>240</v>
      </c>
      <c r="D31" s="344"/>
      <c r="E31" s="260">
        <v>9714.605263157893</v>
      </c>
      <c r="F31" s="260">
        <v>0</v>
      </c>
      <c r="G31" s="260">
        <v>0</v>
      </c>
      <c r="H31" s="260">
        <v>0</v>
      </c>
      <c r="I31" s="260">
        <v>0</v>
      </c>
      <c r="J31" s="260">
        <v>0</v>
      </c>
      <c r="K31" s="260">
        <v>0</v>
      </c>
      <c r="L31" s="260">
        <v>0</v>
      </c>
      <c r="M31" s="4"/>
    </row>
    <row r="32" spans="2:13" ht="12" customHeight="1">
      <c r="B32" s="6"/>
      <c r="C32" s="344" t="s">
        <v>241</v>
      </c>
      <c r="D32" s="344"/>
      <c r="E32" s="260">
        <v>23969.357142857145</v>
      </c>
      <c r="F32" s="260">
        <v>17313.95238095238</v>
      </c>
      <c r="G32" s="260">
        <v>955.2380952380953</v>
      </c>
      <c r="H32" s="260">
        <v>1570.142857142857</v>
      </c>
      <c r="I32" s="260">
        <v>1024.2142857142858</v>
      </c>
      <c r="J32" s="260">
        <v>241.83333333333331</v>
      </c>
      <c r="K32" s="260">
        <v>1117.2142857142856</v>
      </c>
      <c r="L32" s="260">
        <v>370.61904761904765</v>
      </c>
      <c r="M32" s="4"/>
    </row>
    <row r="33" spans="2:13" ht="12" customHeight="1">
      <c r="B33" s="6"/>
      <c r="C33" s="344" t="s">
        <v>242</v>
      </c>
      <c r="D33" s="344"/>
      <c r="E33" s="260">
        <v>254352.656</v>
      </c>
      <c r="F33" s="260">
        <v>28699.261904761905</v>
      </c>
      <c r="G33" s="260">
        <v>195835.3333333333</v>
      </c>
      <c r="H33" s="260">
        <v>8629.833333333332</v>
      </c>
      <c r="I33" s="260">
        <v>1725.6666666666665</v>
      </c>
      <c r="J33" s="260">
        <v>3424.404761904762</v>
      </c>
      <c r="K33" s="260">
        <v>8162.976190476191</v>
      </c>
      <c r="L33" s="260">
        <v>385.4893333333333</v>
      </c>
      <c r="M33" s="4"/>
    </row>
    <row r="34" spans="2:13" ht="12" customHeight="1">
      <c r="B34" s="6"/>
      <c r="C34" s="344" t="s">
        <v>243</v>
      </c>
      <c r="D34" s="344"/>
      <c r="E34" s="260">
        <v>43148.84076473824</v>
      </c>
      <c r="F34" s="260">
        <v>2526.0959937038106</v>
      </c>
      <c r="G34" s="260">
        <v>1830.6542559137856</v>
      </c>
      <c r="H34" s="260">
        <v>342.98377653629325</v>
      </c>
      <c r="I34" s="260">
        <v>53.37380769577645</v>
      </c>
      <c r="J34" s="260">
        <v>338.9061382813467</v>
      </c>
      <c r="K34" s="260">
        <v>169.54305676463485</v>
      </c>
      <c r="L34" s="260">
        <v>13.283874540000001</v>
      </c>
      <c r="M34" s="4"/>
    </row>
    <row r="35" spans="2:13" s="14" customFormat="1" ht="12" customHeight="1">
      <c r="B35" s="21"/>
      <c r="C35" s="344" t="s">
        <v>244</v>
      </c>
      <c r="D35" s="344"/>
      <c r="E35" s="260">
        <v>1832.25</v>
      </c>
      <c r="F35" s="260">
        <v>1392.725</v>
      </c>
      <c r="G35" s="260">
        <v>10.825</v>
      </c>
      <c r="H35" s="260">
        <v>92.625</v>
      </c>
      <c r="I35" s="260">
        <v>13.65</v>
      </c>
      <c r="J35" s="260">
        <v>12.5</v>
      </c>
      <c r="K35" s="260">
        <v>11.55</v>
      </c>
      <c r="L35" s="260">
        <v>62.4</v>
      </c>
      <c r="M35" s="24"/>
    </row>
    <row r="36" spans="2:13" s="14" customFormat="1" ht="12" customHeight="1">
      <c r="B36" s="21"/>
      <c r="C36" s="344" t="s">
        <v>245</v>
      </c>
      <c r="D36" s="344"/>
      <c r="E36" s="260">
        <v>157.63156091682998</v>
      </c>
      <c r="F36" s="260">
        <v>116.6346108427463</v>
      </c>
      <c r="G36" s="260">
        <v>0.22228924679461928</v>
      </c>
      <c r="H36" s="260">
        <v>1.3857748103662573</v>
      </c>
      <c r="I36" s="260">
        <v>0.5732464431528584</v>
      </c>
      <c r="J36" s="260">
        <v>0.12113587834723212</v>
      </c>
      <c r="K36" s="260">
        <v>0.003528814761904762</v>
      </c>
      <c r="L36" s="260">
        <v>0.02580971619047619</v>
      </c>
      <c r="M36" s="24"/>
    </row>
    <row r="37" spans="2:13" s="14" customFormat="1" ht="12" customHeight="1">
      <c r="B37" s="21"/>
      <c r="C37" s="344" t="s">
        <v>246</v>
      </c>
      <c r="D37" s="344"/>
      <c r="E37" s="260">
        <v>27855.907139354</v>
      </c>
      <c r="F37" s="260">
        <v>16652.390514204002</v>
      </c>
      <c r="G37" s="260">
        <v>3369.8101</v>
      </c>
      <c r="H37" s="260">
        <v>2444.39690015</v>
      </c>
      <c r="I37" s="260">
        <v>1091.7866</v>
      </c>
      <c r="J37" s="260">
        <v>160.42045000000002</v>
      </c>
      <c r="K37" s="260">
        <v>1262.3477</v>
      </c>
      <c r="L37" s="260">
        <v>484.77139999999997</v>
      </c>
      <c r="M37" s="24"/>
    </row>
    <row r="38" spans="2:13" s="14" customFormat="1" ht="12" customHeight="1">
      <c r="B38" s="21"/>
      <c r="C38" s="344" t="s">
        <v>247</v>
      </c>
      <c r="D38" s="344"/>
      <c r="E38" s="260">
        <v>6693.458262167058</v>
      </c>
      <c r="F38" s="260">
        <v>484.49180087499997</v>
      </c>
      <c r="G38" s="260">
        <v>244.3627963689091</v>
      </c>
      <c r="H38" s="260">
        <v>269.04923666618186</v>
      </c>
      <c r="I38" s="260">
        <v>11.765707544681819</v>
      </c>
      <c r="J38" s="260">
        <v>10.491635723909091</v>
      </c>
      <c r="K38" s="260">
        <v>354.13203404990907</v>
      </c>
      <c r="L38" s="260">
        <v>1.0155633486818183</v>
      </c>
      <c r="M38" s="24"/>
    </row>
    <row r="39" spans="2:13" s="14" customFormat="1" ht="12" customHeight="1">
      <c r="B39" s="21"/>
      <c r="C39" s="344" t="s">
        <v>248</v>
      </c>
      <c r="D39" s="344"/>
      <c r="E39" s="260">
        <v>16796.325</v>
      </c>
      <c r="F39" s="260">
        <v>263.8</v>
      </c>
      <c r="G39" s="260">
        <v>14.875</v>
      </c>
      <c r="H39" s="260">
        <v>20.125</v>
      </c>
      <c r="I39" s="260">
        <v>4.45</v>
      </c>
      <c r="J39" s="260">
        <v>35.95</v>
      </c>
      <c r="K39" s="260">
        <v>20.25</v>
      </c>
      <c r="L39" s="260">
        <v>0.05</v>
      </c>
      <c r="M39" s="24"/>
    </row>
    <row r="40" spans="2:13" s="14" customFormat="1" ht="12" customHeight="1">
      <c r="B40" s="21"/>
      <c r="C40" s="344" t="s">
        <v>249</v>
      </c>
      <c r="D40" s="344"/>
      <c r="E40" s="260">
        <v>12930.694212280056</v>
      </c>
      <c r="F40" s="260">
        <v>9126.0446251065</v>
      </c>
      <c r="G40" s="260">
        <v>692.7026023044999</v>
      </c>
      <c r="H40" s="260">
        <v>1335.2317154895</v>
      </c>
      <c r="I40" s="260">
        <v>508.9336435155</v>
      </c>
      <c r="J40" s="260">
        <v>185.560655682</v>
      </c>
      <c r="K40" s="260">
        <v>202.274417462</v>
      </c>
      <c r="L40" s="260">
        <v>146.11725</v>
      </c>
      <c r="M40" s="24"/>
    </row>
    <row r="41" spans="2:13" s="14" customFormat="1" ht="12" customHeight="1">
      <c r="B41" s="21"/>
      <c r="C41" s="344" t="s">
        <v>250</v>
      </c>
      <c r="D41" s="344"/>
      <c r="E41" s="260">
        <v>7949.505917055683</v>
      </c>
      <c r="F41" s="260">
        <v>551.6009048850899</v>
      </c>
      <c r="G41" s="260">
        <v>550.5374506908576</v>
      </c>
      <c r="H41" s="260">
        <v>606.4949897489475</v>
      </c>
      <c r="I41" s="260">
        <v>82.251788690015</v>
      </c>
      <c r="J41" s="260">
        <v>87.47502074804001</v>
      </c>
      <c r="K41" s="260">
        <v>761.7192051087125</v>
      </c>
      <c r="L41" s="260">
        <v>3.8567653600450007</v>
      </c>
      <c r="M41" s="24"/>
    </row>
    <row r="42" spans="2:13" s="14" customFormat="1" ht="12" customHeight="1">
      <c r="B42" s="21"/>
      <c r="C42" s="344" t="s">
        <v>251</v>
      </c>
      <c r="D42" s="344"/>
      <c r="E42" s="260">
        <v>17825.71052631579</v>
      </c>
      <c r="F42" s="260">
        <v>2851.894736842105</v>
      </c>
      <c r="G42" s="260">
        <v>366.2631578947369</v>
      </c>
      <c r="H42" s="260">
        <v>1392.4736842105265</v>
      </c>
      <c r="I42" s="260">
        <v>238.6578947368421</v>
      </c>
      <c r="J42" s="260">
        <v>57.84210526315789</v>
      </c>
      <c r="K42" s="260">
        <v>1611.4736842105262</v>
      </c>
      <c r="L42" s="260">
        <v>664.6842105263158</v>
      </c>
      <c r="M42" s="24"/>
    </row>
    <row r="43" spans="2:13" s="14" customFormat="1" ht="12" customHeight="1">
      <c r="B43" s="21"/>
      <c r="C43" s="344" t="s">
        <v>252</v>
      </c>
      <c r="D43" s="344"/>
      <c r="E43" s="260">
        <v>1422.9381131887098</v>
      </c>
      <c r="F43" s="260">
        <v>182.72804081575313</v>
      </c>
      <c r="G43" s="260">
        <v>12.322106838629997</v>
      </c>
      <c r="H43" s="260">
        <v>62.87527146032169</v>
      </c>
      <c r="I43" s="260">
        <v>69.42580030613375</v>
      </c>
      <c r="J43" s="260">
        <v>19.792746449224563</v>
      </c>
      <c r="K43" s="260">
        <v>0.0158112910148</v>
      </c>
      <c r="L43" s="260">
        <v>0.211</v>
      </c>
      <c r="M43" s="24"/>
    </row>
    <row r="44" spans="2:13" s="14" customFormat="1" ht="12" customHeight="1">
      <c r="B44" s="21"/>
      <c r="C44" s="344" t="s">
        <v>253</v>
      </c>
      <c r="D44" s="344"/>
      <c r="E44" s="260">
        <v>4812.684210526317</v>
      </c>
      <c r="F44" s="260">
        <v>486.34210526315786</v>
      </c>
      <c r="G44" s="260">
        <v>86.86842105263158</v>
      </c>
      <c r="H44" s="260">
        <v>48.94736842105263</v>
      </c>
      <c r="I44" s="260">
        <v>6.421052631578947</v>
      </c>
      <c r="J44" s="260">
        <v>8.526315789473685</v>
      </c>
      <c r="K44" s="260">
        <v>45.13157894736842</v>
      </c>
      <c r="L44" s="260">
        <v>0.05263157894736842</v>
      </c>
      <c r="M44" s="24"/>
    </row>
    <row r="45" spans="2:13" ht="12" customHeight="1">
      <c r="B45" s="2"/>
      <c r="C45" s="344" t="s">
        <v>254</v>
      </c>
      <c r="D45" s="344"/>
      <c r="E45" s="260">
        <v>4887.071428571428</v>
      </c>
      <c r="F45" s="260">
        <v>1125.1666666666667</v>
      </c>
      <c r="G45" s="260">
        <v>19.88095238095238</v>
      </c>
      <c r="H45" s="260">
        <v>81.07142857142857</v>
      </c>
      <c r="I45" s="260">
        <v>180.7142857142857</v>
      </c>
      <c r="J45" s="260">
        <v>1.9047619047619049</v>
      </c>
      <c r="K45" s="260">
        <v>3.3809523809523805</v>
      </c>
      <c r="L45" s="260">
        <v>2.2857142857142856</v>
      </c>
      <c r="M45" s="4"/>
    </row>
    <row r="46" spans="2:13" ht="12" customHeight="1">
      <c r="B46" s="2"/>
      <c r="C46" s="344" t="s">
        <v>255</v>
      </c>
      <c r="D46" s="344"/>
      <c r="E46" s="260">
        <v>2898.9764180585307</v>
      </c>
      <c r="F46" s="260">
        <v>1697.27878065818</v>
      </c>
      <c r="G46" s="260">
        <v>178.0778705487536</v>
      </c>
      <c r="H46" s="260">
        <v>262.23049340693416</v>
      </c>
      <c r="I46" s="260">
        <v>231.07508786159863</v>
      </c>
      <c r="J46" s="260">
        <v>76.57623784885284</v>
      </c>
      <c r="K46" s="260">
        <v>45.78892872559598</v>
      </c>
      <c r="L46" s="260">
        <v>13.579198916498603</v>
      </c>
      <c r="M46" s="4"/>
    </row>
    <row r="47" spans="2:13" s="14" customFormat="1" ht="12" customHeight="1">
      <c r="B47" s="15"/>
      <c r="C47" s="344" t="s">
        <v>256</v>
      </c>
      <c r="D47" s="344"/>
      <c r="E47" s="260">
        <v>720.9743576342912</v>
      </c>
      <c r="F47" s="260">
        <v>500.06109915976367</v>
      </c>
      <c r="G47" s="260">
        <v>2.1840454366666666</v>
      </c>
      <c r="H47" s="260">
        <v>43.57101999998095</v>
      </c>
      <c r="I47" s="260">
        <v>56.8693600703238</v>
      </c>
      <c r="J47" s="260">
        <v>0.6877843380952381</v>
      </c>
      <c r="K47" s="260">
        <v>0.7145650219047619</v>
      </c>
      <c r="L47" s="260">
        <v>0.043574136666666666</v>
      </c>
      <c r="M47" s="24"/>
    </row>
    <row r="48" spans="2:13" ht="12" customHeight="1">
      <c r="B48" s="6"/>
      <c r="C48" s="344" t="s">
        <v>257</v>
      </c>
      <c r="D48" s="344"/>
      <c r="E48" s="260">
        <v>39785.52643181819</v>
      </c>
      <c r="F48" s="260">
        <v>11945.36709090909</v>
      </c>
      <c r="G48" s="260">
        <v>332.1532272727273</v>
      </c>
      <c r="H48" s="260">
        <v>961.7882500000001</v>
      </c>
      <c r="I48" s="260">
        <v>118.4695909090909</v>
      </c>
      <c r="J48" s="260">
        <v>106.16865909090909</v>
      </c>
      <c r="K48" s="260">
        <v>168.98724999999996</v>
      </c>
      <c r="L48" s="260">
        <v>22.13740909090909</v>
      </c>
      <c r="M48" s="4"/>
    </row>
    <row r="49" spans="2:13" ht="12" customHeight="1">
      <c r="B49" s="6"/>
      <c r="C49" s="344" t="s">
        <v>258</v>
      </c>
      <c r="D49" s="344"/>
      <c r="E49" s="260">
        <v>4430.326000000001</v>
      </c>
      <c r="F49" s="260">
        <v>785.976</v>
      </c>
      <c r="G49" s="260">
        <v>246.35</v>
      </c>
      <c r="H49" s="260">
        <v>632.7833333333333</v>
      </c>
      <c r="I49" s="260">
        <v>25.53333333333333</v>
      </c>
      <c r="J49" s="260">
        <v>13.866666666666667</v>
      </c>
      <c r="K49" s="260">
        <v>20.016666666666666</v>
      </c>
      <c r="L49" s="260">
        <v>7.333333333333334</v>
      </c>
      <c r="M49" s="4"/>
    </row>
    <row r="50" spans="2:13" ht="12" customHeight="1">
      <c r="B50" s="6"/>
      <c r="C50" s="344" t="s">
        <v>259</v>
      </c>
      <c r="D50" s="344"/>
      <c r="E50" s="260">
        <v>238125.16666666666</v>
      </c>
      <c r="F50" s="260">
        <v>48667.333333333336</v>
      </c>
      <c r="G50" s="260">
        <v>30708.690476190473</v>
      </c>
      <c r="H50" s="260">
        <v>18805.952380952378</v>
      </c>
      <c r="I50" s="260">
        <v>4618.690476190476</v>
      </c>
      <c r="J50" s="260">
        <v>6065.214285714285</v>
      </c>
      <c r="K50" s="260">
        <v>27568.166666666668</v>
      </c>
      <c r="L50" s="260">
        <v>746.2619047619047</v>
      </c>
      <c r="M50" s="4"/>
    </row>
    <row r="51" spans="2:13" ht="12" customHeight="1">
      <c r="B51" s="6"/>
      <c r="C51" s="344" t="s">
        <v>260</v>
      </c>
      <c r="D51" s="344"/>
      <c r="E51" s="260">
        <v>154.44312851450786</v>
      </c>
      <c r="F51" s="260">
        <v>94.64214262149355</v>
      </c>
      <c r="G51" s="260">
        <v>6.7428153005</v>
      </c>
      <c r="H51" s="260">
        <v>6.934008971733885</v>
      </c>
      <c r="I51" s="260">
        <v>3.0621636700000003</v>
      </c>
      <c r="J51" s="260">
        <v>0.9867558</v>
      </c>
      <c r="K51" s="260">
        <v>0.0708388737804366</v>
      </c>
      <c r="L51" s="260">
        <v>0.2</v>
      </c>
      <c r="M51" s="4"/>
    </row>
    <row r="52" spans="2:13" ht="12" customHeight="1">
      <c r="B52" s="6"/>
      <c r="C52" s="344" t="s">
        <v>261</v>
      </c>
      <c r="D52" s="344"/>
      <c r="E52" s="260">
        <v>13945.631578947368</v>
      </c>
      <c r="F52" s="260">
        <v>1572.4736842105262</v>
      </c>
      <c r="G52" s="260">
        <v>257.8157894736842</v>
      </c>
      <c r="H52" s="260">
        <v>676.6052631578948</v>
      </c>
      <c r="I52" s="260">
        <v>100.97368421052632</v>
      </c>
      <c r="J52" s="260">
        <v>98.5</v>
      </c>
      <c r="K52" s="260">
        <v>137.5263157894737</v>
      </c>
      <c r="L52" s="260">
        <v>47.05263157894737</v>
      </c>
      <c r="M52" s="4"/>
    </row>
    <row r="53" spans="2:13" ht="12" customHeight="1">
      <c r="B53" s="6"/>
      <c r="C53" s="344" t="s">
        <v>262</v>
      </c>
      <c r="D53" s="344"/>
      <c r="E53" s="260">
        <v>24608.27319328075</v>
      </c>
      <c r="F53" s="260">
        <v>12194.076582828755</v>
      </c>
      <c r="G53" s="260">
        <v>1052.977240019</v>
      </c>
      <c r="H53" s="260">
        <v>6159.603547641</v>
      </c>
      <c r="I53" s="260">
        <v>744.9266554824999</v>
      </c>
      <c r="J53" s="260">
        <v>145.10858349400002</v>
      </c>
      <c r="K53" s="260">
        <v>931.8167319125</v>
      </c>
      <c r="L53" s="260">
        <v>81.65851150225001</v>
      </c>
      <c r="M53" s="4"/>
    </row>
    <row r="54" spans="2:13" ht="12" customHeight="1">
      <c r="B54" s="6"/>
      <c r="C54" s="344" t="s">
        <v>263</v>
      </c>
      <c r="D54" s="344"/>
      <c r="E54" s="260">
        <v>31101.5785</v>
      </c>
      <c r="F54" s="260">
        <v>11264.58475</v>
      </c>
      <c r="G54" s="260">
        <v>729.686</v>
      </c>
      <c r="H54" s="260">
        <v>1139.902</v>
      </c>
      <c r="I54" s="260">
        <v>826.538</v>
      </c>
      <c r="J54" s="260">
        <v>554.0794999999999</v>
      </c>
      <c r="K54" s="260">
        <v>450.54075</v>
      </c>
      <c r="L54" s="260">
        <v>12096.912</v>
      </c>
      <c r="M54" s="4"/>
    </row>
    <row r="55" spans="2:13" ht="12" customHeight="1">
      <c r="B55" s="6"/>
      <c r="C55" s="344" t="s">
        <v>264</v>
      </c>
      <c r="D55" s="344"/>
      <c r="E55" s="260">
        <v>219072.70533180432</v>
      </c>
      <c r="F55" s="260">
        <v>75997.08692207451</v>
      </c>
      <c r="G55" s="260">
        <v>23052.510887583132</v>
      </c>
      <c r="H55" s="260">
        <v>22899.91869083994</v>
      </c>
      <c r="I55" s="260">
        <v>54648.10053331799</v>
      </c>
      <c r="J55" s="260">
        <v>6344.589847697416</v>
      </c>
      <c r="K55" s="260">
        <v>10080.340544218743</v>
      </c>
      <c r="L55" s="260">
        <v>5327.048476055517</v>
      </c>
      <c r="M55" s="4"/>
    </row>
    <row r="56" spans="2:13" s="14" customFormat="1" ht="12" customHeight="1">
      <c r="B56" s="21"/>
      <c r="C56" s="344" t="s">
        <v>265</v>
      </c>
      <c r="D56" s="344"/>
      <c r="E56" s="260">
        <v>6868.833333333333</v>
      </c>
      <c r="F56" s="260">
        <v>440.5</v>
      </c>
      <c r="G56" s="260">
        <v>578.6111111111111</v>
      </c>
      <c r="H56" s="260">
        <v>138.61111111111111</v>
      </c>
      <c r="I56" s="260">
        <v>10.277777777777779</v>
      </c>
      <c r="J56" s="260">
        <v>3.833333333333333</v>
      </c>
      <c r="K56" s="260">
        <v>106.52777777777777</v>
      </c>
      <c r="L56" s="260">
        <v>1.6666666666666665</v>
      </c>
      <c r="M56" s="24"/>
    </row>
    <row r="57" spans="2:13" s="14" customFormat="1" ht="12" customHeight="1">
      <c r="B57" s="21"/>
      <c r="C57" s="87" t="s">
        <v>266</v>
      </c>
      <c r="D57" s="87"/>
      <c r="E57" s="260">
        <v>15726.527604074243</v>
      </c>
      <c r="F57" s="260">
        <v>4984.311516195432</v>
      </c>
      <c r="G57" s="260">
        <v>144.1236192464939</v>
      </c>
      <c r="H57" s="260">
        <v>1050.7437653664733</v>
      </c>
      <c r="I57" s="260">
        <v>123.95851049521926</v>
      </c>
      <c r="J57" s="260">
        <v>28.327496525591393</v>
      </c>
      <c r="K57" s="260">
        <v>18.645449262827874</v>
      </c>
      <c r="L57" s="260">
        <v>4.446250284538169</v>
      </c>
      <c r="M57" s="24"/>
    </row>
    <row r="58" spans="2:13" s="14" customFormat="1" ht="12" customHeight="1">
      <c r="B58" s="21"/>
      <c r="C58" s="87" t="s">
        <v>267</v>
      </c>
      <c r="D58" s="87"/>
      <c r="E58" s="260">
        <v>1570572.75</v>
      </c>
      <c r="F58" s="260">
        <v>595230.3</v>
      </c>
      <c r="G58" s="260">
        <v>250347.72499999998</v>
      </c>
      <c r="H58" s="260">
        <v>232509.1</v>
      </c>
      <c r="I58" s="260">
        <v>71464.32500000001</v>
      </c>
      <c r="J58" s="260">
        <v>74937.95</v>
      </c>
      <c r="K58" s="260">
        <v>101968.2</v>
      </c>
      <c r="L58" s="260">
        <v>24150.45</v>
      </c>
      <c r="M58" s="24"/>
    </row>
    <row r="59" spans="2:13" s="14" customFormat="1" ht="12" customHeight="1">
      <c r="B59" s="21"/>
      <c r="C59" s="87" t="s">
        <v>268</v>
      </c>
      <c r="D59" s="87"/>
      <c r="E59" s="260">
        <v>785223.0714285714</v>
      </c>
      <c r="F59" s="260">
        <v>283948.3095238095</v>
      </c>
      <c r="G59" s="260">
        <v>115617.14285714286</v>
      </c>
      <c r="H59" s="260">
        <v>85502.69047619047</v>
      </c>
      <c r="I59" s="260">
        <v>46268</v>
      </c>
      <c r="J59" s="260">
        <v>77100.45238095238</v>
      </c>
      <c r="K59" s="260">
        <v>56058.5</v>
      </c>
      <c r="L59" s="260">
        <v>6903.0952380952385</v>
      </c>
      <c r="M59" s="24"/>
    </row>
    <row r="60" spans="2:13" ht="12" customHeight="1">
      <c r="B60" s="2"/>
      <c r="C60" s="345" t="s">
        <v>98</v>
      </c>
      <c r="D60" s="345"/>
      <c r="E60" s="256">
        <f>+SUM(E7:E59)</f>
        <v>4315780.655007543</v>
      </c>
      <c r="F60" s="256">
        <f aca="true" t="shared" si="0" ref="F60:L60">+SUM(F7:F59)</f>
        <v>1413767.1528874058</v>
      </c>
      <c r="G60" s="256">
        <f t="shared" si="0"/>
        <v>713514.9347446505</v>
      </c>
      <c r="H60" s="256">
        <f t="shared" si="0"/>
        <v>450256.8815839971</v>
      </c>
      <c r="I60" s="256">
        <f t="shared" si="0"/>
        <v>225731.78950525157</v>
      </c>
      <c r="J60" s="256">
        <f t="shared" si="0"/>
        <v>226235.93239036796</v>
      </c>
      <c r="K60" s="256">
        <f t="shared" si="0"/>
        <v>326992.50518818514</v>
      </c>
      <c r="L60" s="256">
        <f t="shared" si="0"/>
        <v>62251.57687054438</v>
      </c>
      <c r="M60" s="4"/>
    </row>
    <row r="61" spans="2:13" s="14" customFormat="1" ht="3" customHeight="1">
      <c r="B61" s="83"/>
      <c r="C61" s="84"/>
      <c r="D61" s="84"/>
      <c r="E61" s="62"/>
      <c r="F61" s="62"/>
      <c r="G61" s="62"/>
      <c r="H61" s="62"/>
      <c r="I61" s="62"/>
      <c r="J61" s="62"/>
      <c r="K61" s="62"/>
      <c r="L61" s="62"/>
      <c r="M61" s="20"/>
    </row>
    <row r="62" spans="2:13" ht="12.75">
      <c r="B62" s="68" t="s">
        <v>133</v>
      </c>
      <c r="C62" s="354" t="s">
        <v>154</v>
      </c>
      <c r="D62" s="371"/>
      <c r="E62" s="371"/>
      <c r="F62" s="371"/>
      <c r="G62" s="371"/>
      <c r="H62" s="371"/>
      <c r="I62" s="371"/>
      <c r="J62" s="371"/>
      <c r="K62" s="371"/>
      <c r="M62" s="86"/>
    </row>
    <row r="63" spans="2:13" ht="15.75" customHeight="1">
      <c r="B63" s="68"/>
      <c r="C63" s="157"/>
      <c r="D63" s="125"/>
      <c r="E63" s="125"/>
      <c r="F63" s="125"/>
      <c r="G63" s="125"/>
      <c r="H63" s="125"/>
      <c r="I63" s="125"/>
      <c r="J63" s="125"/>
      <c r="K63" s="125"/>
      <c r="M63" s="86"/>
    </row>
    <row r="64" spans="2:13" ht="25.5" customHeight="1">
      <c r="B64" s="68"/>
      <c r="C64" s="157"/>
      <c r="D64" s="125"/>
      <c r="E64" s="125"/>
      <c r="F64" s="125"/>
      <c r="G64" s="125"/>
      <c r="H64" s="125"/>
      <c r="I64" s="125"/>
      <c r="J64" s="125"/>
      <c r="K64" s="125"/>
      <c r="L64" s="164" t="s">
        <v>189</v>
      </c>
      <c r="M64" s="86"/>
    </row>
    <row r="65" spans="2:13" ht="3" customHeight="1">
      <c r="B65" s="77"/>
      <c r="C65" s="78"/>
      <c r="D65" s="78"/>
      <c r="E65" s="61"/>
      <c r="F65" s="61"/>
      <c r="G65" s="61"/>
      <c r="H65" s="61"/>
      <c r="I65" s="61"/>
      <c r="J65" s="61"/>
      <c r="K65" s="61"/>
      <c r="L65" s="61"/>
      <c r="M65" s="74"/>
    </row>
  </sheetData>
  <mergeCells count="61">
    <mergeCell ref="C62:K62"/>
    <mergeCell ref="F5:F6"/>
    <mergeCell ref="G5:G6"/>
    <mergeCell ref="K5:K6"/>
    <mergeCell ref="C9:D9"/>
    <mergeCell ref="C10:D10"/>
    <mergeCell ref="C22:D22"/>
    <mergeCell ref="C23:D23"/>
    <mergeCell ref="C18:D18"/>
    <mergeCell ref="C17:D17"/>
    <mergeCell ref="L5:M6"/>
    <mergeCell ref="C7:D7"/>
    <mergeCell ref="C8:D8"/>
    <mergeCell ref="B5:D6"/>
    <mergeCell ref="E5:E6"/>
    <mergeCell ref="H5:H6"/>
    <mergeCell ref="I5:I6"/>
    <mergeCell ref="J5:J6"/>
    <mergeCell ref="C12:D12"/>
    <mergeCell ref="C21:D21"/>
    <mergeCell ref="C20:D20"/>
    <mergeCell ref="C11:D11"/>
    <mergeCell ref="C13:D13"/>
    <mergeCell ref="C19:D19"/>
    <mergeCell ref="C16:D16"/>
    <mergeCell ref="C15:D15"/>
    <mergeCell ref="C14:D14"/>
    <mergeCell ref="C24:D24"/>
    <mergeCell ref="C25:D25"/>
    <mergeCell ref="C26:D26"/>
    <mergeCell ref="C27:D27"/>
    <mergeCell ref="C28:D28"/>
    <mergeCell ref="C29:D29"/>
    <mergeCell ref="C30:D30"/>
    <mergeCell ref="C31:D31"/>
    <mergeCell ref="C36:D36"/>
    <mergeCell ref="C37:D37"/>
    <mergeCell ref="C38:D38"/>
    <mergeCell ref="C32:D32"/>
    <mergeCell ref="C33:D33"/>
    <mergeCell ref="C34:D34"/>
    <mergeCell ref="C35:D35"/>
    <mergeCell ref="C39:D39"/>
    <mergeCell ref="C40:D40"/>
    <mergeCell ref="C41:D41"/>
    <mergeCell ref="C42:D42"/>
    <mergeCell ref="C43:D43"/>
    <mergeCell ref="C44:D44"/>
    <mergeCell ref="C45:D45"/>
    <mergeCell ref="C46:D46"/>
    <mergeCell ref="C51:D51"/>
    <mergeCell ref="C52:D52"/>
    <mergeCell ref="C53:D53"/>
    <mergeCell ref="C47:D47"/>
    <mergeCell ref="C48:D48"/>
    <mergeCell ref="C49:D49"/>
    <mergeCell ref="C50:D50"/>
    <mergeCell ref="C54:D54"/>
    <mergeCell ref="C55:D55"/>
    <mergeCell ref="C56:D56"/>
    <mergeCell ref="C60:D60"/>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21</oddFooter>
  </headerFooter>
</worksheet>
</file>

<file path=xl/worksheets/sheet24.xml><?xml version="1.0" encoding="utf-8"?>
<worksheet xmlns="http://schemas.openxmlformats.org/spreadsheetml/2006/main" xmlns:r="http://schemas.openxmlformats.org/officeDocument/2006/relationships">
  <sheetPr codeName="Sheet53"/>
  <dimension ref="B1:N64"/>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5625" style="51" customWidth="1"/>
    <col min="3" max="3" width="7.28125" style="1" customWidth="1"/>
    <col min="4" max="4" width="8.421875" style="1" customWidth="1"/>
    <col min="5" max="5" width="10.57421875" style="1" customWidth="1"/>
    <col min="6" max="6" width="7.28125" style="1" customWidth="1"/>
    <col min="7" max="7" width="7.421875" style="1" customWidth="1"/>
    <col min="8" max="8" width="7.8515625" style="1" customWidth="1"/>
    <col min="9" max="9" width="9.28125" style="1" customWidth="1"/>
    <col min="10" max="10" width="10.421875" style="1" customWidth="1"/>
    <col min="11" max="11" width="0.13671875" style="1" customWidth="1"/>
    <col min="12" max="12" width="0.5625" style="1" customWidth="1"/>
    <col min="13" max="13" width="21.28125" style="1" customWidth="1"/>
    <col min="14" max="14" width="0.9921875" style="72" customWidth="1"/>
    <col min="15" max="16384" width="9.140625" style="1" customWidth="1"/>
  </cols>
  <sheetData>
    <row r="1" spans="2:14" ht="18.75">
      <c r="B1" s="25"/>
      <c r="C1" s="153" t="s">
        <v>206</v>
      </c>
      <c r="D1" s="26"/>
      <c r="E1" s="26"/>
      <c r="F1" s="26"/>
      <c r="G1" s="26"/>
      <c r="H1" s="26"/>
      <c r="I1" s="26"/>
      <c r="J1" s="26"/>
      <c r="K1" s="26"/>
      <c r="L1" s="60"/>
      <c r="M1" s="26"/>
      <c r="N1" s="73"/>
    </row>
    <row r="2" spans="2:13" ht="6" customHeight="1">
      <c r="B2" s="7"/>
      <c r="C2" s="38"/>
      <c r="D2" s="8"/>
      <c r="E2" s="8"/>
      <c r="F2" s="8"/>
      <c r="G2" s="8"/>
      <c r="H2" s="8"/>
      <c r="I2" s="8"/>
      <c r="J2" s="8"/>
      <c r="K2" s="8"/>
      <c r="L2" s="51"/>
      <c r="M2" s="8"/>
    </row>
    <row r="3" spans="2:13" ht="15" customHeight="1">
      <c r="B3" s="67"/>
      <c r="C3" s="36" t="s">
        <v>115</v>
      </c>
      <c r="D3" s="113"/>
      <c r="E3" s="113"/>
      <c r="F3" s="113"/>
      <c r="G3" s="113"/>
      <c r="H3" s="113"/>
      <c r="I3" s="113"/>
      <c r="J3" s="113"/>
      <c r="K3" s="113"/>
      <c r="L3" s="51"/>
      <c r="M3" s="113"/>
    </row>
    <row r="4" spans="2:14" ht="15" customHeight="1">
      <c r="B4" s="67"/>
      <c r="C4" s="39" t="s">
        <v>142</v>
      </c>
      <c r="D4" s="33"/>
      <c r="E4" s="33"/>
      <c r="F4" s="33"/>
      <c r="G4" s="33"/>
      <c r="H4" s="33"/>
      <c r="I4" s="33"/>
      <c r="J4" s="33"/>
      <c r="K4" s="33"/>
      <c r="L4" s="61"/>
      <c r="M4" s="33"/>
      <c r="N4" s="74"/>
    </row>
    <row r="5" spans="2:14" ht="12.75" customHeight="1">
      <c r="B5" s="372" t="s">
        <v>105</v>
      </c>
      <c r="C5" s="384"/>
      <c r="D5" s="375" t="s">
        <v>136</v>
      </c>
      <c r="E5" s="391" t="s">
        <v>128</v>
      </c>
      <c r="F5" s="373" t="s">
        <v>138</v>
      </c>
      <c r="G5" s="372" t="s">
        <v>140</v>
      </c>
      <c r="H5" s="372" t="s">
        <v>141</v>
      </c>
      <c r="I5" s="362" t="s">
        <v>134</v>
      </c>
      <c r="J5" s="355" t="s">
        <v>89</v>
      </c>
      <c r="K5" s="378"/>
      <c r="L5" s="375"/>
      <c r="M5" s="375"/>
      <c r="N5" s="385"/>
    </row>
    <row r="6" spans="2:14" ht="12.75" customHeight="1">
      <c r="B6" s="376"/>
      <c r="C6" s="386"/>
      <c r="D6" s="377"/>
      <c r="E6" s="390"/>
      <c r="F6" s="377"/>
      <c r="G6" s="376"/>
      <c r="H6" s="376"/>
      <c r="I6" s="378"/>
      <c r="J6" s="378"/>
      <c r="K6" s="378"/>
      <c r="L6" s="377"/>
      <c r="M6" s="377"/>
      <c r="N6" s="386"/>
    </row>
    <row r="7" spans="2:14" s="90" customFormat="1" ht="12" customHeight="1">
      <c r="B7" s="23"/>
      <c r="C7" s="301">
        <v>1.1857553250000001</v>
      </c>
      <c r="D7" s="302">
        <v>0.00106835</v>
      </c>
      <c r="E7" s="302">
        <v>0.00074595</v>
      </c>
      <c r="F7" s="302">
        <v>6.989999999999999E-05</v>
      </c>
      <c r="G7" s="303">
        <v>7.445000000000001E-05</v>
      </c>
      <c r="H7" s="302">
        <v>0.030688100000000003</v>
      </c>
      <c r="I7" s="302">
        <v>1270.8914829</v>
      </c>
      <c r="J7" s="300">
        <v>0.20371305000003304</v>
      </c>
      <c r="K7" s="89"/>
      <c r="L7" s="333" t="s">
        <v>216</v>
      </c>
      <c r="M7" s="333"/>
      <c r="N7" s="91"/>
    </row>
    <row r="8" spans="2:14" s="90" customFormat="1" ht="12" customHeight="1">
      <c r="B8" s="23"/>
      <c r="C8" s="284">
        <v>145.76754444692932</v>
      </c>
      <c r="D8" s="278">
        <v>172.8746953967735</v>
      </c>
      <c r="E8" s="278">
        <v>2776.41130141532</v>
      </c>
      <c r="F8" s="278">
        <v>129.57388530630843</v>
      </c>
      <c r="G8" s="290">
        <v>357.277292276088</v>
      </c>
      <c r="H8" s="278">
        <v>392.3323419370186</v>
      </c>
      <c r="I8" s="290">
        <v>0</v>
      </c>
      <c r="J8" s="260">
        <v>17162.01843942453</v>
      </c>
      <c r="K8" s="24"/>
      <c r="L8" s="332" t="s">
        <v>217</v>
      </c>
      <c r="M8" s="332"/>
      <c r="N8" s="91"/>
    </row>
    <row r="9" spans="2:14" s="90" customFormat="1" ht="12" customHeight="1">
      <c r="B9" s="23"/>
      <c r="C9" s="284">
        <v>0.9761904761904762</v>
      </c>
      <c r="D9" s="278">
        <v>1.0476190476190477</v>
      </c>
      <c r="E9" s="278">
        <v>49.39476371282952</v>
      </c>
      <c r="F9" s="278">
        <v>0.7601512575728571</v>
      </c>
      <c r="G9" s="290">
        <v>0</v>
      </c>
      <c r="H9" s="278">
        <v>43.59832014393476</v>
      </c>
      <c r="I9" s="290">
        <v>0</v>
      </c>
      <c r="J9" s="260">
        <v>1413.0382543372507</v>
      </c>
      <c r="K9" s="24"/>
      <c r="L9" s="332" t="s">
        <v>218</v>
      </c>
      <c r="M9" s="332"/>
      <c r="N9" s="91"/>
    </row>
    <row r="10" spans="2:14" s="90" customFormat="1" ht="12" customHeight="1">
      <c r="B10" s="23"/>
      <c r="C10" s="284">
        <v>0.16666666666666666</v>
      </c>
      <c r="D10" s="278">
        <v>0</v>
      </c>
      <c r="E10" s="278">
        <v>0</v>
      </c>
      <c r="F10" s="278">
        <v>0.16666666666666666</v>
      </c>
      <c r="G10" s="290">
        <v>0</v>
      </c>
      <c r="H10" s="278">
        <v>1.1666666666666667</v>
      </c>
      <c r="I10" s="290">
        <v>81.29166666666667</v>
      </c>
      <c r="J10" s="260">
        <v>3096.1250000000005</v>
      </c>
      <c r="K10" s="24"/>
      <c r="L10" s="332" t="s">
        <v>219</v>
      </c>
      <c r="M10" s="332"/>
      <c r="N10" s="91"/>
    </row>
    <row r="11" spans="2:14" s="90" customFormat="1" ht="12" customHeight="1">
      <c r="B11" s="23"/>
      <c r="C11" s="284">
        <v>0</v>
      </c>
      <c r="D11" s="278">
        <v>38.617142857142866</v>
      </c>
      <c r="E11" s="278">
        <v>420.86777875666667</v>
      </c>
      <c r="F11" s="278">
        <v>3.840666666666667</v>
      </c>
      <c r="G11" s="290">
        <v>0</v>
      </c>
      <c r="H11" s="278">
        <v>159.16958122511213</v>
      </c>
      <c r="I11" s="290">
        <v>0</v>
      </c>
      <c r="J11" s="260">
        <v>2785.8814088164886</v>
      </c>
      <c r="K11" s="24"/>
      <c r="L11" s="332" t="s">
        <v>220</v>
      </c>
      <c r="M11" s="332"/>
      <c r="N11" s="91"/>
    </row>
    <row r="12" spans="2:14" s="90" customFormat="1" ht="12" customHeight="1">
      <c r="B12" s="23"/>
      <c r="C12" s="284">
        <v>8479.575</v>
      </c>
      <c r="D12" s="278">
        <v>3.975</v>
      </c>
      <c r="E12" s="278">
        <v>0</v>
      </c>
      <c r="F12" s="278">
        <v>0.95</v>
      </c>
      <c r="G12" s="290">
        <v>7.65</v>
      </c>
      <c r="H12" s="278">
        <v>23.7</v>
      </c>
      <c r="I12" s="290">
        <v>0</v>
      </c>
      <c r="J12" s="260">
        <v>394.94999999999857</v>
      </c>
      <c r="K12" s="24"/>
      <c r="L12" s="332" t="s">
        <v>221</v>
      </c>
      <c r="M12" s="332"/>
      <c r="N12" s="91"/>
    </row>
    <row r="13" spans="2:14" s="92" customFormat="1" ht="12" customHeight="1">
      <c r="B13" s="5"/>
      <c r="C13" s="284">
        <v>0</v>
      </c>
      <c r="D13" s="278">
        <v>0</v>
      </c>
      <c r="E13" s="278">
        <v>0</v>
      </c>
      <c r="F13" s="278">
        <v>0</v>
      </c>
      <c r="G13" s="290">
        <v>0</v>
      </c>
      <c r="H13" s="278">
        <v>0</v>
      </c>
      <c r="I13" s="290">
        <v>16.875</v>
      </c>
      <c r="J13" s="260">
        <v>4.3999999999999915</v>
      </c>
      <c r="K13" s="4"/>
      <c r="L13" s="331" t="s">
        <v>222</v>
      </c>
      <c r="M13" s="331"/>
      <c r="N13" s="93"/>
    </row>
    <row r="14" spans="2:14" s="92" customFormat="1" ht="12" customHeight="1">
      <c r="B14" s="5"/>
      <c r="C14" s="284">
        <v>1330.6904761904761</v>
      </c>
      <c r="D14" s="278">
        <v>532.5</v>
      </c>
      <c r="E14" s="278">
        <v>207.23809523809524</v>
      </c>
      <c r="F14" s="278">
        <v>63.04761904761904</v>
      </c>
      <c r="G14" s="290">
        <v>127.57142857142857</v>
      </c>
      <c r="H14" s="278">
        <v>127.0952380952381</v>
      </c>
      <c r="I14" s="290">
        <v>0</v>
      </c>
      <c r="J14" s="260">
        <v>2981.595238095237</v>
      </c>
      <c r="K14" s="4"/>
      <c r="L14" s="331" t="s">
        <v>223</v>
      </c>
      <c r="M14" s="331"/>
      <c r="N14" s="93"/>
    </row>
    <row r="15" spans="2:14" s="92" customFormat="1" ht="12" customHeight="1">
      <c r="B15" s="5"/>
      <c r="C15" s="284">
        <v>13.71950432547619</v>
      </c>
      <c r="D15" s="278">
        <v>0</v>
      </c>
      <c r="E15" s="278">
        <v>0.003096828095238095</v>
      </c>
      <c r="F15" s="278">
        <v>0</v>
      </c>
      <c r="G15" s="290">
        <v>1.67E-06</v>
      </c>
      <c r="H15" s="278">
        <v>0.11421630809523811</v>
      </c>
      <c r="I15" s="290">
        <v>4886.9311447711925</v>
      </c>
      <c r="J15" s="260">
        <v>93.76812096095364</v>
      </c>
      <c r="K15" s="4"/>
      <c r="L15" s="331" t="s">
        <v>224</v>
      </c>
      <c r="M15" s="331"/>
      <c r="N15" s="93"/>
    </row>
    <row r="16" spans="2:14" s="92" customFormat="1" ht="12" customHeight="1">
      <c r="B16" s="5"/>
      <c r="C16" s="284">
        <v>0</v>
      </c>
      <c r="D16" s="278">
        <v>9741.960095432729</v>
      </c>
      <c r="E16" s="278">
        <v>1397.7406738169684</v>
      </c>
      <c r="F16" s="278">
        <v>0</v>
      </c>
      <c r="G16" s="290">
        <v>1.8229327699999998</v>
      </c>
      <c r="H16" s="278">
        <v>19.09090909090909</v>
      </c>
      <c r="I16" s="290">
        <v>0</v>
      </c>
      <c r="J16" s="260">
        <v>134.6639570355328</v>
      </c>
      <c r="K16" s="4"/>
      <c r="L16" s="331" t="s">
        <v>225</v>
      </c>
      <c r="M16" s="331"/>
      <c r="N16" s="93"/>
    </row>
    <row r="17" spans="2:14" s="92" customFormat="1" ht="12" customHeight="1">
      <c r="B17" s="5"/>
      <c r="C17" s="284">
        <v>3.142857142857143</v>
      </c>
      <c r="D17" s="278">
        <v>201.02380952380955</v>
      </c>
      <c r="E17" s="278">
        <v>390.1285714285714</v>
      </c>
      <c r="F17" s="278">
        <v>30.547619047619047</v>
      </c>
      <c r="G17" s="290">
        <v>45.238095238095234</v>
      </c>
      <c r="H17" s="278">
        <v>187.0952380952381</v>
      </c>
      <c r="I17" s="290">
        <v>9273.932296804764</v>
      </c>
      <c r="J17" s="260">
        <v>600.4523809523871</v>
      </c>
      <c r="K17" s="4"/>
      <c r="L17" s="331" t="s">
        <v>226</v>
      </c>
      <c r="M17" s="331"/>
      <c r="N17" s="93"/>
    </row>
    <row r="18" spans="2:14" s="92" customFormat="1" ht="12" customHeight="1">
      <c r="B18" s="5"/>
      <c r="C18" s="284">
        <v>2.75</v>
      </c>
      <c r="D18" s="278">
        <v>0</v>
      </c>
      <c r="E18" s="278">
        <v>0</v>
      </c>
      <c r="F18" s="278">
        <v>0</v>
      </c>
      <c r="G18" s="290">
        <v>0</v>
      </c>
      <c r="H18" s="278">
        <v>0</v>
      </c>
      <c r="I18" s="290">
        <v>2661.2492264385</v>
      </c>
      <c r="J18" s="260">
        <v>12.455000000000382</v>
      </c>
      <c r="K18" s="4"/>
      <c r="L18" s="331" t="s">
        <v>227</v>
      </c>
      <c r="M18" s="331"/>
      <c r="N18" s="93"/>
    </row>
    <row r="19" spans="2:14" s="92" customFormat="1" ht="12" customHeight="1">
      <c r="B19" s="5"/>
      <c r="C19" s="284">
        <v>0</v>
      </c>
      <c r="D19" s="278">
        <v>0</v>
      </c>
      <c r="E19" s="278">
        <v>0</v>
      </c>
      <c r="F19" s="278">
        <v>0</v>
      </c>
      <c r="G19" s="290">
        <v>0</v>
      </c>
      <c r="H19" s="278">
        <v>2.0440804042857144</v>
      </c>
      <c r="I19" s="290">
        <v>1793.2942622828782</v>
      </c>
      <c r="J19" s="260">
        <v>56.295147844999974</v>
      </c>
      <c r="K19" s="4"/>
      <c r="L19" s="331" t="s">
        <v>228</v>
      </c>
      <c r="M19" s="331"/>
      <c r="N19" s="93"/>
    </row>
    <row r="20" spans="2:14" s="92" customFormat="1" ht="12" customHeight="1">
      <c r="B20" s="5"/>
      <c r="C20" s="284">
        <v>7.555555555555555</v>
      </c>
      <c r="D20" s="278">
        <v>11.5</v>
      </c>
      <c r="E20" s="278">
        <v>178.63049459559977</v>
      </c>
      <c r="F20" s="278">
        <v>11.36111111111111</v>
      </c>
      <c r="G20" s="290">
        <v>0.75</v>
      </c>
      <c r="H20" s="278">
        <v>74.28979784171125</v>
      </c>
      <c r="I20" s="290">
        <v>11028.321433156889</v>
      </c>
      <c r="J20" s="260">
        <v>6649.518950865342</v>
      </c>
      <c r="K20" s="4"/>
      <c r="L20" s="331" t="s">
        <v>229</v>
      </c>
      <c r="M20" s="331"/>
      <c r="N20" s="93"/>
    </row>
    <row r="21" spans="2:14" s="92" customFormat="1" ht="12" customHeight="1">
      <c r="B21" s="5"/>
      <c r="C21" s="284">
        <v>0</v>
      </c>
      <c r="D21" s="278">
        <v>0</v>
      </c>
      <c r="E21" s="278">
        <v>0</v>
      </c>
      <c r="F21" s="278">
        <v>0</v>
      </c>
      <c r="G21" s="290">
        <v>0</v>
      </c>
      <c r="H21" s="278">
        <v>0</v>
      </c>
      <c r="I21" s="290">
        <v>3.8323809523809524</v>
      </c>
      <c r="J21" s="260">
        <v>2.36952380952381</v>
      </c>
      <c r="K21" s="4"/>
      <c r="L21" s="331" t="s">
        <v>230</v>
      </c>
      <c r="M21" s="331"/>
      <c r="N21" s="93"/>
    </row>
    <row r="22" spans="2:14" s="90" customFormat="1" ht="12" customHeight="1">
      <c r="B22" s="23"/>
      <c r="C22" s="284">
        <v>1.345</v>
      </c>
      <c r="D22" s="278">
        <v>5.717</v>
      </c>
      <c r="E22" s="278">
        <v>0.15400000000000003</v>
      </c>
      <c r="F22" s="278">
        <v>2.1</v>
      </c>
      <c r="G22" s="290">
        <v>0.635</v>
      </c>
      <c r="H22" s="278">
        <v>0.75</v>
      </c>
      <c r="I22" s="290">
        <v>0</v>
      </c>
      <c r="J22" s="260">
        <v>449.03949999999935</v>
      </c>
      <c r="K22" s="24"/>
      <c r="L22" s="332" t="s">
        <v>231</v>
      </c>
      <c r="M22" s="332"/>
      <c r="N22" s="91"/>
    </row>
    <row r="23" spans="2:14" s="92" customFormat="1" ht="12" customHeight="1">
      <c r="B23" s="5"/>
      <c r="C23" s="284">
        <v>48</v>
      </c>
      <c r="D23" s="278">
        <v>75.95238095238095</v>
      </c>
      <c r="E23" s="278">
        <v>854.3571428571428</v>
      </c>
      <c r="F23" s="278">
        <v>17.333333333333332</v>
      </c>
      <c r="G23" s="290">
        <v>102.54761904761905</v>
      </c>
      <c r="H23" s="278">
        <v>622.3095238095239</v>
      </c>
      <c r="I23" s="290">
        <v>0</v>
      </c>
      <c r="J23" s="260">
        <v>13327.190476190488</v>
      </c>
      <c r="K23" s="4"/>
      <c r="L23" s="331" t="s">
        <v>232</v>
      </c>
      <c r="M23" s="331"/>
      <c r="N23" s="93"/>
    </row>
    <row r="24" spans="2:14" s="92" customFormat="1" ht="12" customHeight="1">
      <c r="B24" s="5"/>
      <c r="C24" s="284">
        <v>0</v>
      </c>
      <c r="D24" s="278">
        <v>0</v>
      </c>
      <c r="E24" s="278">
        <v>0</v>
      </c>
      <c r="F24" s="278">
        <v>0</v>
      </c>
      <c r="G24" s="290">
        <v>0</v>
      </c>
      <c r="H24" s="278">
        <v>0</v>
      </c>
      <c r="I24" s="290">
        <v>0</v>
      </c>
      <c r="J24" s="260">
        <v>10196.975000000004</v>
      </c>
      <c r="K24" s="4"/>
      <c r="L24" s="331" t="s">
        <v>233</v>
      </c>
      <c r="M24" s="331"/>
      <c r="N24" s="93"/>
    </row>
    <row r="25" spans="2:14" s="92" customFormat="1" ht="12" customHeight="1">
      <c r="B25" s="5"/>
      <c r="C25" s="284">
        <v>0</v>
      </c>
      <c r="D25" s="278">
        <v>0</v>
      </c>
      <c r="E25" s="278">
        <v>0.0159</v>
      </c>
      <c r="F25" s="278">
        <v>0</v>
      </c>
      <c r="G25" s="290">
        <v>0</v>
      </c>
      <c r="H25" s="278">
        <v>5.855215575818182</v>
      </c>
      <c r="I25" s="290">
        <v>0</v>
      </c>
      <c r="J25" s="260">
        <v>138.34708016121832</v>
      </c>
      <c r="K25" s="4"/>
      <c r="L25" s="331" t="s">
        <v>234</v>
      </c>
      <c r="M25" s="331"/>
      <c r="N25" s="93"/>
    </row>
    <row r="26" spans="2:14" s="92" customFormat="1" ht="12" customHeight="1">
      <c r="B26" s="5"/>
      <c r="C26" s="284">
        <v>0</v>
      </c>
      <c r="D26" s="278">
        <v>10690.060586857287</v>
      </c>
      <c r="E26" s="278">
        <v>69790.34643369992</v>
      </c>
      <c r="F26" s="278">
        <v>4554.998850607026</v>
      </c>
      <c r="G26" s="290">
        <v>7412.107144192696</v>
      </c>
      <c r="H26" s="278">
        <v>0</v>
      </c>
      <c r="I26" s="290">
        <v>0</v>
      </c>
      <c r="J26" s="260">
        <v>34057.10119361118</v>
      </c>
      <c r="K26" s="4"/>
      <c r="L26" s="331" t="s">
        <v>235</v>
      </c>
      <c r="M26" s="331"/>
      <c r="N26" s="93"/>
    </row>
    <row r="27" spans="2:14" s="92" customFormat="1" ht="12" customHeight="1">
      <c r="B27" s="5"/>
      <c r="C27" s="284">
        <v>0</v>
      </c>
      <c r="D27" s="278">
        <v>0</v>
      </c>
      <c r="E27" s="278">
        <v>0</v>
      </c>
      <c r="F27" s="278">
        <v>0</v>
      </c>
      <c r="G27" s="290">
        <v>0</v>
      </c>
      <c r="H27" s="278">
        <v>0</v>
      </c>
      <c r="I27" s="290">
        <v>2048.643292662183</v>
      </c>
      <c r="J27" s="260">
        <v>45.469135807991734</v>
      </c>
      <c r="K27" s="4"/>
      <c r="L27" s="331" t="s">
        <v>236</v>
      </c>
      <c r="M27" s="331"/>
      <c r="N27" s="93"/>
    </row>
    <row r="28" spans="2:14" s="92" customFormat="1" ht="12" customHeight="1">
      <c r="B28" s="5"/>
      <c r="C28" s="284">
        <v>0</v>
      </c>
      <c r="D28" s="278">
        <v>0</v>
      </c>
      <c r="E28" s="278">
        <v>1.96479728</v>
      </c>
      <c r="F28" s="278">
        <v>20879.427263879752</v>
      </c>
      <c r="G28" s="290">
        <v>0.05</v>
      </c>
      <c r="H28" s="278">
        <v>11.685217880593779</v>
      </c>
      <c r="I28" s="290">
        <v>0</v>
      </c>
      <c r="J28" s="260">
        <v>80.79666802421553</v>
      </c>
      <c r="K28" s="4"/>
      <c r="L28" s="331" t="s">
        <v>237</v>
      </c>
      <c r="M28" s="331"/>
      <c r="N28" s="93"/>
    </row>
    <row r="29" spans="2:14" s="92" customFormat="1" ht="12" customHeight="1">
      <c r="B29" s="5"/>
      <c r="C29" s="284">
        <v>0</v>
      </c>
      <c r="D29" s="278">
        <v>0</v>
      </c>
      <c r="E29" s="278">
        <v>9.962482849502027</v>
      </c>
      <c r="F29" s="278">
        <v>0.05478999857142857</v>
      </c>
      <c r="G29" s="290">
        <v>0</v>
      </c>
      <c r="H29" s="278">
        <v>0.047619047619047616</v>
      </c>
      <c r="I29" s="290">
        <v>2393.9832952102006</v>
      </c>
      <c r="J29" s="260">
        <v>65.0018391333665</v>
      </c>
      <c r="K29" s="4"/>
      <c r="L29" s="331" t="s">
        <v>238</v>
      </c>
      <c r="M29" s="331"/>
      <c r="N29" s="93"/>
    </row>
    <row r="30" spans="2:14" s="92" customFormat="1" ht="12" customHeight="1">
      <c r="B30" s="5"/>
      <c r="C30" s="284">
        <v>1.4647619047619047</v>
      </c>
      <c r="D30" s="278">
        <v>0.23809523809523808</v>
      </c>
      <c r="E30" s="278">
        <v>56.15</v>
      </c>
      <c r="F30" s="278">
        <v>5.592857142857143</v>
      </c>
      <c r="G30" s="290">
        <v>10.834285714285715</v>
      </c>
      <c r="H30" s="278">
        <v>10.388571428571428</v>
      </c>
      <c r="I30" s="290">
        <v>0</v>
      </c>
      <c r="J30" s="260">
        <v>303.9319047619058</v>
      </c>
      <c r="K30" s="4"/>
      <c r="L30" s="331" t="s">
        <v>239</v>
      </c>
      <c r="M30" s="331"/>
      <c r="N30" s="93"/>
    </row>
    <row r="31" spans="2:14" s="92" customFormat="1" ht="12" customHeight="1">
      <c r="B31" s="5"/>
      <c r="C31" s="284">
        <v>0</v>
      </c>
      <c r="D31" s="278">
        <v>0</v>
      </c>
      <c r="E31" s="278">
        <v>0</v>
      </c>
      <c r="F31" s="278">
        <v>0</v>
      </c>
      <c r="G31" s="290">
        <v>0</v>
      </c>
      <c r="H31" s="278">
        <v>0</v>
      </c>
      <c r="I31" s="290">
        <v>4273.71052631579</v>
      </c>
      <c r="J31" s="260">
        <v>5440.894736842103</v>
      </c>
      <c r="K31" s="4"/>
      <c r="L31" s="331" t="s">
        <v>240</v>
      </c>
      <c r="M31" s="331"/>
      <c r="N31" s="93"/>
    </row>
    <row r="32" spans="2:14" s="90" customFormat="1" ht="12" customHeight="1">
      <c r="B32" s="23"/>
      <c r="C32" s="284">
        <v>0.19047619047619047</v>
      </c>
      <c r="D32" s="278">
        <v>0</v>
      </c>
      <c r="E32" s="278">
        <v>270.42857142857144</v>
      </c>
      <c r="F32" s="278">
        <v>0.5714285714285714</v>
      </c>
      <c r="G32" s="290">
        <v>0</v>
      </c>
      <c r="H32" s="278">
        <v>183.30952380952382</v>
      </c>
      <c r="I32" s="290">
        <v>0</v>
      </c>
      <c r="J32" s="260">
        <v>921.6428571428585</v>
      </c>
      <c r="K32" s="24"/>
      <c r="L32" s="332" t="s">
        <v>241</v>
      </c>
      <c r="M32" s="332"/>
      <c r="N32" s="91"/>
    </row>
    <row r="33" spans="2:14" s="92" customFormat="1" ht="12" customHeight="1">
      <c r="B33" s="5"/>
      <c r="C33" s="284">
        <v>14.952380952380953</v>
      </c>
      <c r="D33" s="278">
        <v>111.26190476190476</v>
      </c>
      <c r="E33" s="278">
        <v>686.7380952380952</v>
      </c>
      <c r="F33" s="278">
        <v>89.45238095238096</v>
      </c>
      <c r="G33" s="290">
        <v>134.1190476190476</v>
      </c>
      <c r="H33" s="278">
        <v>1516.452380952381</v>
      </c>
      <c r="I33" s="290">
        <v>0</v>
      </c>
      <c r="J33" s="260">
        <v>4936.714285714305</v>
      </c>
      <c r="K33" s="4"/>
      <c r="L33" s="331" t="s">
        <v>242</v>
      </c>
      <c r="M33" s="331"/>
      <c r="N33" s="93"/>
    </row>
    <row r="34" spans="2:14" s="92" customFormat="1" ht="12" customHeight="1">
      <c r="B34" s="5"/>
      <c r="C34" s="284">
        <v>12.65909090909091</v>
      </c>
      <c r="D34" s="278">
        <v>12.211055590909092</v>
      </c>
      <c r="E34" s="278">
        <v>188.4543233606919</v>
      </c>
      <c r="F34" s="278">
        <v>7.543387049545453</v>
      </c>
      <c r="G34" s="290">
        <v>37390.76654750046</v>
      </c>
      <c r="H34" s="278">
        <v>7.294790090909091</v>
      </c>
      <c r="I34" s="290">
        <v>0</v>
      </c>
      <c r="J34" s="260">
        <v>255.0706668009919</v>
      </c>
      <c r="K34" s="4"/>
      <c r="L34" s="331" t="s">
        <v>243</v>
      </c>
      <c r="M34" s="331"/>
      <c r="N34" s="93"/>
    </row>
    <row r="35" spans="2:14" s="90" customFormat="1" ht="12" customHeight="1">
      <c r="B35" s="23"/>
      <c r="C35" s="284">
        <v>0</v>
      </c>
      <c r="D35" s="278">
        <v>0</v>
      </c>
      <c r="E35" s="278">
        <v>0</v>
      </c>
      <c r="F35" s="278">
        <v>0</v>
      </c>
      <c r="G35" s="290">
        <v>0</v>
      </c>
      <c r="H35" s="278">
        <v>0.1</v>
      </c>
      <c r="I35" s="290">
        <v>14.7</v>
      </c>
      <c r="J35" s="260">
        <v>221.175</v>
      </c>
      <c r="K35" s="24"/>
      <c r="L35" s="332" t="s">
        <v>244</v>
      </c>
      <c r="M35" s="332"/>
      <c r="N35" s="91"/>
    </row>
    <row r="36" spans="2:14" s="92" customFormat="1" ht="12" customHeight="1">
      <c r="B36" s="5"/>
      <c r="C36" s="284">
        <v>0</v>
      </c>
      <c r="D36" s="278">
        <v>0</v>
      </c>
      <c r="E36" s="278">
        <v>0</v>
      </c>
      <c r="F36" s="278">
        <v>0</v>
      </c>
      <c r="G36" s="290">
        <v>0</v>
      </c>
      <c r="H36" s="278">
        <v>9.728571428571428E-05</v>
      </c>
      <c r="I36" s="290">
        <v>11.312991765449457</v>
      </c>
      <c r="J36" s="260">
        <v>27.352076113306598</v>
      </c>
      <c r="K36" s="4"/>
      <c r="L36" s="331" t="s">
        <v>245</v>
      </c>
      <c r="M36" s="331"/>
      <c r="N36" s="93"/>
    </row>
    <row r="37" spans="2:14" s="92" customFormat="1" ht="12" customHeight="1">
      <c r="B37" s="5"/>
      <c r="C37" s="284">
        <v>1064.58325</v>
      </c>
      <c r="D37" s="278">
        <v>19.1947</v>
      </c>
      <c r="E37" s="278">
        <v>98.49715</v>
      </c>
      <c r="F37" s="278">
        <v>10.6</v>
      </c>
      <c r="G37" s="290">
        <v>14.692999999999998</v>
      </c>
      <c r="H37" s="278">
        <v>248.0137</v>
      </c>
      <c r="I37" s="290">
        <v>0</v>
      </c>
      <c r="J37" s="260">
        <v>934.4016749999971</v>
      </c>
      <c r="K37" s="4"/>
      <c r="L37" s="331" t="s">
        <v>246</v>
      </c>
      <c r="M37" s="331"/>
      <c r="N37" s="93"/>
    </row>
    <row r="38" spans="2:14" s="92" customFormat="1" ht="12" customHeight="1">
      <c r="B38" s="5"/>
      <c r="C38" s="284">
        <v>0.09090909090909091</v>
      </c>
      <c r="D38" s="278">
        <v>1.5909090909090908</v>
      </c>
      <c r="E38" s="278">
        <v>23.370411901136364</v>
      </c>
      <c r="F38" s="278">
        <v>0.20542016136363636</v>
      </c>
      <c r="G38" s="290">
        <v>0</v>
      </c>
      <c r="H38" s="278">
        <v>0.8687383075454544</v>
      </c>
      <c r="I38" s="290">
        <v>4823.413068480171</v>
      </c>
      <c r="J38" s="260">
        <v>468.6100305577511</v>
      </c>
      <c r="K38" s="4"/>
      <c r="L38" s="331" t="s">
        <v>247</v>
      </c>
      <c r="M38" s="331"/>
      <c r="N38" s="93"/>
    </row>
    <row r="39" spans="2:14" s="92" customFormat="1" ht="12" customHeight="1">
      <c r="B39" s="5"/>
      <c r="C39" s="284">
        <v>99.3</v>
      </c>
      <c r="D39" s="278">
        <v>0</v>
      </c>
      <c r="E39" s="278">
        <v>0</v>
      </c>
      <c r="F39" s="278">
        <v>0</v>
      </c>
      <c r="G39" s="290">
        <v>0</v>
      </c>
      <c r="H39" s="278">
        <v>0.1</v>
      </c>
      <c r="I39" s="290">
        <v>16323.225</v>
      </c>
      <c r="J39" s="260">
        <v>14.200000000000728</v>
      </c>
      <c r="K39" s="4"/>
      <c r="L39" s="331" t="s">
        <v>248</v>
      </c>
      <c r="M39" s="331"/>
      <c r="N39" s="93"/>
    </row>
    <row r="40" spans="2:14" s="92" customFormat="1" ht="12" customHeight="1">
      <c r="B40" s="5"/>
      <c r="C40" s="284">
        <v>0.05</v>
      </c>
      <c r="D40" s="278">
        <v>0</v>
      </c>
      <c r="E40" s="278">
        <v>17.45</v>
      </c>
      <c r="F40" s="278">
        <v>0.7535513665</v>
      </c>
      <c r="G40" s="290">
        <v>0</v>
      </c>
      <c r="H40" s="278">
        <v>10.2755</v>
      </c>
      <c r="I40" s="290">
        <v>0</v>
      </c>
      <c r="J40" s="260">
        <v>705.300251353555</v>
      </c>
      <c r="K40" s="4"/>
      <c r="L40" s="331" t="s">
        <v>249</v>
      </c>
      <c r="M40" s="331"/>
      <c r="N40" s="93"/>
    </row>
    <row r="41" spans="2:14" s="92" customFormat="1" ht="12" customHeight="1">
      <c r="B41" s="5"/>
      <c r="C41" s="284">
        <v>0</v>
      </c>
      <c r="D41" s="278">
        <v>0</v>
      </c>
      <c r="E41" s="278">
        <v>30.206802429055</v>
      </c>
      <c r="F41" s="278">
        <v>0.22421184571</v>
      </c>
      <c r="G41" s="290">
        <v>0.3841929134825</v>
      </c>
      <c r="H41" s="278">
        <v>0.8651344132975001</v>
      </c>
      <c r="I41" s="290">
        <v>5234.5151824927525</v>
      </c>
      <c r="J41" s="260">
        <v>39.37426772967865</v>
      </c>
      <c r="K41" s="4"/>
      <c r="L41" s="331" t="s">
        <v>250</v>
      </c>
      <c r="M41" s="331"/>
      <c r="N41" s="93"/>
    </row>
    <row r="42" spans="2:14" s="92" customFormat="1" ht="12" customHeight="1">
      <c r="B42" s="5"/>
      <c r="C42" s="284">
        <v>1.9473684210526314</v>
      </c>
      <c r="D42" s="278">
        <v>12.842105263157896</v>
      </c>
      <c r="E42" s="278">
        <v>4.315789473684211</v>
      </c>
      <c r="F42" s="278">
        <v>0.631578947368421</v>
      </c>
      <c r="G42" s="290">
        <v>0.8421052631578947</v>
      </c>
      <c r="H42" s="278">
        <v>9.631578947368421</v>
      </c>
      <c r="I42" s="290">
        <v>9982.447368421052</v>
      </c>
      <c r="J42" s="260">
        <v>629.7631578947367</v>
      </c>
      <c r="K42" s="4"/>
      <c r="L42" s="331" t="s">
        <v>251</v>
      </c>
      <c r="M42" s="331"/>
      <c r="N42" s="93"/>
    </row>
    <row r="43" spans="2:14" s="92" customFormat="1" ht="12" customHeight="1">
      <c r="B43" s="5"/>
      <c r="C43" s="284">
        <v>0.21275046997058825</v>
      </c>
      <c r="D43" s="278">
        <v>0</v>
      </c>
      <c r="E43" s="278">
        <v>3.123667086020295E-05</v>
      </c>
      <c r="F43" s="278">
        <v>0</v>
      </c>
      <c r="G43" s="290">
        <v>0</v>
      </c>
      <c r="H43" s="278">
        <v>0.05</v>
      </c>
      <c r="I43" s="290">
        <v>1072.4024930504906</v>
      </c>
      <c r="J43" s="260">
        <v>2.902061270499871</v>
      </c>
      <c r="K43" s="4"/>
      <c r="L43" s="331" t="s">
        <v>252</v>
      </c>
      <c r="M43" s="331"/>
      <c r="N43" s="93"/>
    </row>
    <row r="44" spans="2:14" s="92" customFormat="1" ht="12" customHeight="1">
      <c r="B44" s="5"/>
      <c r="C44" s="284">
        <v>0</v>
      </c>
      <c r="D44" s="278">
        <v>39.10526315789474</v>
      </c>
      <c r="E44" s="278">
        <v>7.7894736842105265</v>
      </c>
      <c r="F44" s="278">
        <v>0</v>
      </c>
      <c r="G44" s="290">
        <v>0.2631578947368421</v>
      </c>
      <c r="H44" s="278">
        <v>0</v>
      </c>
      <c r="I44" s="290">
        <v>4050.1578947368425</v>
      </c>
      <c r="J44" s="260">
        <v>33.07894736842263</v>
      </c>
      <c r="K44" s="4"/>
      <c r="L44" s="331" t="s">
        <v>253</v>
      </c>
      <c r="M44" s="331"/>
      <c r="N44" s="93"/>
    </row>
    <row r="45" spans="2:14" s="92" customFormat="1" ht="12" customHeight="1">
      <c r="B45" s="5"/>
      <c r="C45" s="284">
        <v>0</v>
      </c>
      <c r="D45" s="278">
        <v>0</v>
      </c>
      <c r="E45" s="278">
        <v>0</v>
      </c>
      <c r="F45" s="278">
        <v>0</v>
      </c>
      <c r="G45" s="290">
        <v>0</v>
      </c>
      <c r="H45" s="278">
        <v>0.7142857142857142</v>
      </c>
      <c r="I45" s="290">
        <v>3300.8571428571427</v>
      </c>
      <c r="J45" s="260">
        <v>171.09523809523807</v>
      </c>
      <c r="K45" s="4"/>
      <c r="L45" s="331" t="s">
        <v>254</v>
      </c>
      <c r="M45" s="331"/>
      <c r="N45" s="93"/>
    </row>
    <row r="46" spans="2:14" s="92" customFormat="1" ht="12" customHeight="1">
      <c r="B46" s="5"/>
      <c r="C46" s="284">
        <v>200.23877421947347</v>
      </c>
      <c r="D46" s="278">
        <v>0</v>
      </c>
      <c r="E46" s="278">
        <v>18.172601570981453</v>
      </c>
      <c r="F46" s="278">
        <v>0</v>
      </c>
      <c r="G46" s="290">
        <v>0.6605041924920263</v>
      </c>
      <c r="H46" s="278">
        <v>9.871768526808529</v>
      </c>
      <c r="I46" s="290">
        <v>0</v>
      </c>
      <c r="J46" s="260">
        <v>165.42617158236135</v>
      </c>
      <c r="K46" s="4"/>
      <c r="L46" s="331" t="s">
        <v>255</v>
      </c>
      <c r="M46" s="331"/>
      <c r="N46" s="93"/>
    </row>
    <row r="47" spans="2:14" s="92" customFormat="1" ht="12" customHeight="1">
      <c r="B47" s="5"/>
      <c r="C47" s="284">
        <v>0</v>
      </c>
      <c r="D47" s="278">
        <v>0</v>
      </c>
      <c r="E47" s="278">
        <v>0</v>
      </c>
      <c r="F47" s="278">
        <v>0</v>
      </c>
      <c r="G47" s="290">
        <v>0</v>
      </c>
      <c r="H47" s="278">
        <v>0</v>
      </c>
      <c r="I47" s="290">
        <v>114.04909367110857</v>
      </c>
      <c r="J47" s="260">
        <v>2.7938157997808872</v>
      </c>
      <c r="K47" s="4"/>
      <c r="L47" s="331" t="s">
        <v>256</v>
      </c>
      <c r="M47" s="331"/>
      <c r="N47" s="93"/>
    </row>
    <row r="48" spans="2:14" s="92" customFormat="1" ht="12" customHeight="1">
      <c r="B48" s="5"/>
      <c r="C48" s="284">
        <v>0</v>
      </c>
      <c r="D48" s="278">
        <v>0.00036363636363636367</v>
      </c>
      <c r="E48" s="278">
        <v>1.0909090909090908</v>
      </c>
      <c r="F48" s="278">
        <v>0</v>
      </c>
      <c r="G48" s="290">
        <v>0</v>
      </c>
      <c r="H48" s="278">
        <v>1.045909090909091</v>
      </c>
      <c r="I48" s="290">
        <v>26081.261159090915</v>
      </c>
      <c r="J48" s="260">
        <v>47.05661363636318</v>
      </c>
      <c r="K48" s="4"/>
      <c r="L48" s="331" t="s">
        <v>257</v>
      </c>
      <c r="M48" s="331"/>
      <c r="N48" s="93"/>
    </row>
    <row r="49" spans="2:14" s="92" customFormat="1" ht="12" customHeight="1">
      <c r="B49" s="5"/>
      <c r="C49" s="284">
        <v>0.26666666666666666</v>
      </c>
      <c r="D49" s="278">
        <v>0</v>
      </c>
      <c r="E49" s="278">
        <v>0.4666666666666667</v>
      </c>
      <c r="F49" s="278">
        <v>11.1</v>
      </c>
      <c r="G49" s="290">
        <v>4.133333333333334</v>
      </c>
      <c r="H49" s="278">
        <v>5.266666666666667</v>
      </c>
      <c r="I49" s="290">
        <v>2220.55</v>
      </c>
      <c r="J49" s="260">
        <v>456.6833333333334</v>
      </c>
      <c r="K49" s="4"/>
      <c r="L49" s="331" t="s">
        <v>258</v>
      </c>
      <c r="M49" s="331"/>
      <c r="N49" s="93"/>
    </row>
    <row r="50" spans="2:14" s="92" customFormat="1" ht="12" customHeight="1">
      <c r="B50" s="5"/>
      <c r="C50" s="284">
        <v>304.8095238095238</v>
      </c>
      <c r="D50" s="278">
        <v>7446.571428571429</v>
      </c>
      <c r="E50" s="278">
        <v>14226.285714285714</v>
      </c>
      <c r="F50" s="278">
        <v>6727.809523809525</v>
      </c>
      <c r="G50" s="290">
        <v>15072.47619047619</v>
      </c>
      <c r="H50" s="278">
        <v>385.88095238095235</v>
      </c>
      <c r="I50" s="290">
        <v>29388.190476190477</v>
      </c>
      <c r="J50" s="260">
        <v>27392.83333333331</v>
      </c>
      <c r="K50" s="4"/>
      <c r="L50" s="331" t="s">
        <v>259</v>
      </c>
      <c r="M50" s="331"/>
      <c r="N50" s="93"/>
    </row>
    <row r="51" spans="2:14" s="92" customFormat="1" ht="12" customHeight="1">
      <c r="B51" s="5"/>
      <c r="C51" s="284">
        <v>0</v>
      </c>
      <c r="D51" s="278">
        <v>0</v>
      </c>
      <c r="E51" s="278">
        <v>0</v>
      </c>
      <c r="F51" s="278">
        <v>0</v>
      </c>
      <c r="G51" s="290">
        <v>0</v>
      </c>
      <c r="H51" s="278">
        <v>0.155</v>
      </c>
      <c r="I51" s="290">
        <v>0</v>
      </c>
      <c r="J51" s="260">
        <v>41.64940327699998</v>
      </c>
      <c r="K51" s="4"/>
      <c r="L51" s="331" t="s">
        <v>260</v>
      </c>
      <c r="M51" s="331"/>
      <c r="N51" s="93"/>
    </row>
    <row r="52" spans="2:14" s="92" customFormat="1" ht="12" customHeight="1">
      <c r="B52" s="5"/>
      <c r="C52" s="284">
        <v>0</v>
      </c>
      <c r="D52" s="278">
        <v>0</v>
      </c>
      <c r="E52" s="278">
        <v>0.3421052631578947</v>
      </c>
      <c r="F52" s="278">
        <v>0</v>
      </c>
      <c r="G52" s="290">
        <v>0</v>
      </c>
      <c r="H52" s="278">
        <v>10763.815789473683</v>
      </c>
      <c r="I52" s="290">
        <v>0</v>
      </c>
      <c r="J52" s="260">
        <v>290.5263157894733</v>
      </c>
      <c r="K52" s="4"/>
      <c r="L52" s="331" t="s">
        <v>261</v>
      </c>
      <c r="M52" s="331"/>
      <c r="N52" s="93"/>
    </row>
    <row r="53" spans="2:14" s="92" customFormat="1" ht="12" customHeight="1">
      <c r="B53" s="5"/>
      <c r="C53" s="284">
        <v>357.47844169</v>
      </c>
      <c r="D53" s="278">
        <v>128.32850000000002</v>
      </c>
      <c r="E53" s="278">
        <v>249.0084589175</v>
      </c>
      <c r="F53" s="278">
        <v>0.5</v>
      </c>
      <c r="G53" s="290">
        <v>25.195</v>
      </c>
      <c r="H53" s="278">
        <v>32.924906072999995</v>
      </c>
      <c r="I53" s="290">
        <v>0</v>
      </c>
      <c r="J53" s="260">
        <v>2504.6700337202465</v>
      </c>
      <c r="K53" s="4"/>
      <c r="L53" s="331" t="s">
        <v>262</v>
      </c>
      <c r="M53" s="331"/>
      <c r="N53" s="93"/>
    </row>
    <row r="54" spans="2:14" s="92" customFormat="1" ht="12" customHeight="1">
      <c r="B54" s="5"/>
      <c r="C54" s="284">
        <v>2.358</v>
      </c>
      <c r="D54" s="278">
        <v>9.471</v>
      </c>
      <c r="E54" s="278">
        <v>34.8165</v>
      </c>
      <c r="F54" s="278">
        <v>0.775</v>
      </c>
      <c r="G54" s="290">
        <v>4.357</v>
      </c>
      <c r="H54" s="278">
        <v>47.5</v>
      </c>
      <c r="I54" s="290">
        <v>0</v>
      </c>
      <c r="J54" s="260">
        <v>3940.0579999999973</v>
      </c>
      <c r="K54" s="4"/>
      <c r="L54" s="331" t="s">
        <v>263</v>
      </c>
      <c r="M54" s="331"/>
      <c r="N54" s="93"/>
    </row>
    <row r="55" spans="2:14" s="90" customFormat="1" ht="12" customHeight="1">
      <c r="B55" s="23"/>
      <c r="C55" s="284">
        <v>271.8272706387848</v>
      </c>
      <c r="D55" s="278">
        <v>116.9427973227999</v>
      </c>
      <c r="E55" s="278">
        <v>479.2411442671658</v>
      </c>
      <c r="F55" s="278">
        <v>184.60772174001136</v>
      </c>
      <c r="G55" s="290">
        <v>297.721344760262</v>
      </c>
      <c r="H55" s="278">
        <v>3071.4879743529946</v>
      </c>
      <c r="I55" s="290">
        <v>0</v>
      </c>
      <c r="J55" s="260">
        <v>16301.281176935025</v>
      </c>
      <c r="K55" s="24"/>
      <c r="L55" s="332" t="s">
        <v>264</v>
      </c>
      <c r="M55" s="332"/>
      <c r="N55" s="91"/>
    </row>
    <row r="56" spans="2:14" s="92" customFormat="1" ht="12" customHeight="1">
      <c r="B56" s="5"/>
      <c r="C56" s="284">
        <v>0</v>
      </c>
      <c r="D56" s="278">
        <v>0.05555555555555555</v>
      </c>
      <c r="E56" s="278">
        <v>12.833333333333334</v>
      </c>
      <c r="F56" s="278">
        <v>0.2222222222222222</v>
      </c>
      <c r="G56" s="290">
        <v>1.3888888888888888</v>
      </c>
      <c r="H56" s="278">
        <v>0</v>
      </c>
      <c r="I56" s="290">
        <v>5530.555555555556</v>
      </c>
      <c r="J56" s="260">
        <v>43.75</v>
      </c>
      <c r="K56" s="4"/>
      <c r="L56" s="331" t="s">
        <v>265</v>
      </c>
      <c r="M56" s="331"/>
      <c r="N56" s="93"/>
    </row>
    <row r="57" spans="2:14" s="92" customFormat="1" ht="12" customHeight="1">
      <c r="B57" s="5"/>
      <c r="C57" s="284">
        <v>0.09523809523809523</v>
      </c>
      <c r="D57" s="278">
        <v>0</v>
      </c>
      <c r="E57" s="278">
        <v>0.09523809523809523</v>
      </c>
      <c r="F57" s="278">
        <v>0</v>
      </c>
      <c r="G57" s="290">
        <v>0</v>
      </c>
      <c r="H57" s="278">
        <v>17.904761904761905</v>
      </c>
      <c r="I57" s="290">
        <v>9264.515187182906</v>
      </c>
      <c r="J57" s="260">
        <v>89.36057141952551</v>
      </c>
      <c r="K57" s="4"/>
      <c r="L57" s="185" t="s">
        <v>266</v>
      </c>
      <c r="M57" s="185"/>
      <c r="N57" s="93"/>
    </row>
    <row r="58" spans="2:14" s="92" customFormat="1" ht="12" customHeight="1">
      <c r="B58" s="5"/>
      <c r="C58" s="284">
        <v>5481.025000000001</v>
      </c>
      <c r="D58" s="278">
        <v>6772.45</v>
      </c>
      <c r="E58" s="278">
        <v>13462.325</v>
      </c>
      <c r="F58" s="278">
        <v>5140.724999999999</v>
      </c>
      <c r="G58" s="290">
        <v>7877.25</v>
      </c>
      <c r="H58" s="278">
        <v>11873.95</v>
      </c>
      <c r="I58" s="290">
        <v>0</v>
      </c>
      <c r="J58" s="260">
        <v>169356.97499999992</v>
      </c>
      <c r="K58" s="4"/>
      <c r="L58" s="185" t="s">
        <v>267</v>
      </c>
      <c r="M58" s="185"/>
      <c r="N58" s="93"/>
    </row>
    <row r="59" spans="2:14" s="92" customFormat="1" ht="12" customHeight="1">
      <c r="B59" s="5"/>
      <c r="C59" s="284">
        <v>10721.61904761905</v>
      </c>
      <c r="D59" s="278">
        <v>3024.547619047619</v>
      </c>
      <c r="E59" s="278">
        <v>4964.809523809524</v>
      </c>
      <c r="F59" s="278">
        <v>3866.4761904761904</v>
      </c>
      <c r="G59" s="290">
        <v>2831.7142857142853</v>
      </c>
      <c r="H59" s="278">
        <v>2723.3809523809523</v>
      </c>
      <c r="I59" s="290">
        <v>0</v>
      </c>
      <c r="J59" s="260">
        <v>85692.3333333333</v>
      </c>
      <c r="K59" s="4"/>
      <c r="L59" s="185" t="s">
        <v>268</v>
      </c>
      <c r="M59" s="185"/>
      <c r="N59" s="93"/>
    </row>
    <row r="60" spans="2:14" s="90" customFormat="1" ht="12" customHeight="1">
      <c r="B60" s="23"/>
      <c r="C60" s="299">
        <f>+SUM(C7:C59)</f>
        <v>28570.04350080653</v>
      </c>
      <c r="D60" s="294">
        <f aca="true" t="shared" si="0" ref="D60:J60">+SUM(D7:D59)</f>
        <v>39170.04069565438</v>
      </c>
      <c r="E60" s="294">
        <f t="shared" si="0"/>
        <v>110910.10412248099</v>
      </c>
      <c r="F60" s="294">
        <f t="shared" si="0"/>
        <v>41741.95250110735</v>
      </c>
      <c r="G60" s="304">
        <f t="shared" si="0"/>
        <v>71722.44847248656</v>
      </c>
      <c r="H60" s="294">
        <f t="shared" si="0"/>
        <v>32591.623636022094</v>
      </c>
      <c r="I60" s="304">
        <f t="shared" si="0"/>
        <v>157145.10862165634</v>
      </c>
      <c r="J60" s="293">
        <f t="shared" si="0"/>
        <v>415178.5602869257</v>
      </c>
      <c r="K60" s="13"/>
      <c r="L60" s="337" t="s">
        <v>98</v>
      </c>
      <c r="M60" s="337"/>
      <c r="N60" s="91"/>
    </row>
    <row r="61" spans="2:14" s="90" customFormat="1" ht="4.5" customHeight="1">
      <c r="B61" s="88"/>
      <c r="C61" s="64"/>
      <c r="D61" s="64"/>
      <c r="E61" s="64"/>
      <c r="F61" s="64"/>
      <c r="G61" s="64"/>
      <c r="H61" s="64"/>
      <c r="I61" s="64"/>
      <c r="J61" s="64"/>
      <c r="K61" s="64"/>
      <c r="L61" s="94"/>
      <c r="M61" s="94"/>
      <c r="N61" s="98"/>
    </row>
    <row r="62" spans="2:13" ht="27" customHeight="1">
      <c r="B62" s="68"/>
      <c r="C62" s="336" t="s">
        <v>24</v>
      </c>
      <c r="D62" s="352"/>
      <c r="E62" s="352"/>
      <c r="F62" s="352"/>
      <c r="G62" s="352"/>
      <c r="H62" s="352"/>
      <c r="I62" s="352"/>
      <c r="J62" s="352"/>
      <c r="K62" s="352"/>
      <c r="L62" s="352"/>
      <c r="M62" s="352"/>
    </row>
    <row r="63" spans="2:13" ht="25.5" customHeight="1">
      <c r="B63" s="68"/>
      <c r="C63" s="334" t="s">
        <v>29</v>
      </c>
      <c r="D63" s="335"/>
      <c r="E63" s="335"/>
      <c r="F63" s="335"/>
      <c r="G63" s="335"/>
      <c r="H63" s="335"/>
      <c r="I63" s="335"/>
      <c r="J63" s="335"/>
      <c r="K63" s="335"/>
      <c r="L63" s="335"/>
      <c r="M63" s="335"/>
    </row>
    <row r="64" spans="2:14" ht="3" customHeight="1">
      <c r="B64" s="95"/>
      <c r="C64" s="61"/>
      <c r="D64" s="61"/>
      <c r="E64" s="61"/>
      <c r="F64" s="61"/>
      <c r="G64" s="61"/>
      <c r="H64" s="61"/>
      <c r="I64" s="61"/>
      <c r="J64" s="61"/>
      <c r="K64" s="61"/>
      <c r="L64" s="61"/>
      <c r="M64" s="61"/>
      <c r="N64" s="74"/>
    </row>
  </sheetData>
  <mergeCells count="62">
    <mergeCell ref="C63:M63"/>
    <mergeCell ref="L46:M46"/>
    <mergeCell ref="L47:M47"/>
    <mergeCell ref="L48:M48"/>
    <mergeCell ref="C62:M62"/>
    <mergeCell ref="L60:M60"/>
    <mergeCell ref="L52:M52"/>
    <mergeCell ref="L53:M53"/>
    <mergeCell ref="L54:M54"/>
    <mergeCell ref="L55:M55"/>
    <mergeCell ref="L23:M23"/>
    <mergeCell ref="L24:M24"/>
    <mergeCell ref="L14:M14"/>
    <mergeCell ref="L15:M15"/>
    <mergeCell ref="L16:M16"/>
    <mergeCell ref="L21:M21"/>
    <mergeCell ref="L20:M20"/>
    <mergeCell ref="L22:M22"/>
    <mergeCell ref="B5:C6"/>
    <mergeCell ref="L5:N6"/>
    <mergeCell ref="L8:M8"/>
    <mergeCell ref="L9:M9"/>
    <mergeCell ref="D5:D6"/>
    <mergeCell ref="I5:I6"/>
    <mergeCell ref="J5:K6"/>
    <mergeCell ref="E5:E6"/>
    <mergeCell ref="H5:H6"/>
    <mergeCell ref="F5:F6"/>
    <mergeCell ref="G5:G6"/>
    <mergeCell ref="L17:M17"/>
    <mergeCell ref="L18:M18"/>
    <mergeCell ref="L19:M19"/>
    <mergeCell ref="L10:M10"/>
    <mergeCell ref="L7:M7"/>
    <mergeCell ref="L11:M11"/>
    <mergeCell ref="L12:M12"/>
    <mergeCell ref="L13:M13"/>
    <mergeCell ref="L25:M25"/>
    <mergeCell ref="L26:M26"/>
    <mergeCell ref="L27:M27"/>
    <mergeCell ref="L28:M28"/>
    <mergeCell ref="L29:M29"/>
    <mergeCell ref="L30:M30"/>
    <mergeCell ref="L31:M31"/>
    <mergeCell ref="L32:M32"/>
    <mergeCell ref="L44:M44"/>
    <mergeCell ref="L38:M38"/>
    <mergeCell ref="L39:M39"/>
    <mergeCell ref="L33:M33"/>
    <mergeCell ref="L34:M34"/>
    <mergeCell ref="L35:M35"/>
    <mergeCell ref="L36:M36"/>
    <mergeCell ref="L51:M51"/>
    <mergeCell ref="L56:M56"/>
    <mergeCell ref="L37:M37"/>
    <mergeCell ref="L49:M49"/>
    <mergeCell ref="L50:M50"/>
    <mergeCell ref="L40:M40"/>
    <mergeCell ref="L41:M41"/>
    <mergeCell ref="L45:M45"/>
    <mergeCell ref="L42:M42"/>
    <mergeCell ref="L43:M43"/>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22&amp;R&amp;8Triennial Central Bank Survey 2010</oddFooter>
  </headerFooter>
</worksheet>
</file>

<file path=xl/worksheets/sheet25.xml><?xml version="1.0" encoding="utf-8"?>
<worksheet xmlns="http://schemas.openxmlformats.org/spreadsheetml/2006/main" xmlns:r="http://schemas.openxmlformats.org/officeDocument/2006/relationships">
  <sheetPr codeName="Sheet49"/>
  <dimension ref="B1:L66"/>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0.85546875" style="1" customWidth="1"/>
    <col min="6" max="6" width="14.8515625" style="1" customWidth="1"/>
    <col min="7" max="7" width="11.140625" style="1" customWidth="1"/>
    <col min="8" max="8" width="13.140625" style="1" customWidth="1"/>
    <col min="9" max="9" width="15.00390625" style="1" customWidth="1"/>
    <col min="10" max="10" width="10.57421875" style="1" customWidth="1"/>
    <col min="11" max="11" width="0.13671875" style="1" customWidth="1"/>
    <col min="12" max="16384" width="9.140625" style="1" customWidth="1"/>
  </cols>
  <sheetData>
    <row r="1" spans="2:11" ht="18.75">
      <c r="B1" s="25"/>
      <c r="C1" s="153" t="s">
        <v>207</v>
      </c>
      <c r="D1" s="26"/>
      <c r="E1" s="26"/>
      <c r="F1" s="26"/>
      <c r="G1" s="40"/>
      <c r="H1" s="26"/>
      <c r="I1" s="60"/>
      <c r="J1" s="60"/>
      <c r="K1" s="73"/>
    </row>
    <row r="2" spans="2:11" ht="6" customHeight="1">
      <c r="B2" s="66"/>
      <c r="C2" s="51"/>
      <c r="D2" s="28"/>
      <c r="E2" s="28"/>
      <c r="F2" s="28"/>
      <c r="G2" s="41"/>
      <c r="H2" s="28"/>
      <c r="I2" s="51"/>
      <c r="J2" s="51"/>
      <c r="K2" s="72"/>
    </row>
    <row r="3" spans="2:11" ht="15" customHeight="1">
      <c r="B3" s="7"/>
      <c r="C3" s="36" t="s">
        <v>117</v>
      </c>
      <c r="D3" s="8"/>
      <c r="E3" s="8"/>
      <c r="F3" s="8"/>
      <c r="G3" s="42"/>
      <c r="H3" s="8"/>
      <c r="I3" s="51"/>
      <c r="J3" s="51"/>
      <c r="K3" s="72"/>
    </row>
    <row r="4" spans="2:11" ht="15" customHeight="1">
      <c r="B4" s="145"/>
      <c r="C4" s="39" t="s">
        <v>142</v>
      </c>
      <c r="D4" s="33"/>
      <c r="E4" s="33"/>
      <c r="F4" s="33"/>
      <c r="G4" s="43"/>
      <c r="H4" s="33"/>
      <c r="I4" s="61"/>
      <c r="J4" s="61"/>
      <c r="K4" s="74"/>
    </row>
    <row r="5" spans="2:11" ht="9" customHeight="1">
      <c r="B5" s="372"/>
      <c r="C5" s="373"/>
      <c r="D5" s="373"/>
      <c r="E5" s="45"/>
      <c r="F5" s="381" t="s">
        <v>98</v>
      </c>
      <c r="G5" s="391" t="s">
        <v>116</v>
      </c>
      <c r="H5" s="391" t="s">
        <v>135</v>
      </c>
      <c r="I5" s="391" t="s">
        <v>100</v>
      </c>
      <c r="J5" s="391" t="s">
        <v>101</v>
      </c>
      <c r="K5" s="391"/>
    </row>
    <row r="6" spans="2:11" ht="9" customHeight="1">
      <c r="B6" s="374"/>
      <c r="C6" s="375"/>
      <c r="D6" s="375"/>
      <c r="E6" s="47"/>
      <c r="F6" s="381"/>
      <c r="G6" s="392"/>
      <c r="H6" s="392"/>
      <c r="I6" s="392"/>
      <c r="J6" s="392"/>
      <c r="K6" s="392"/>
    </row>
    <row r="7" spans="2:11" ht="8.25" customHeight="1">
      <c r="B7" s="376"/>
      <c r="C7" s="377"/>
      <c r="D7" s="377"/>
      <c r="E7" s="46"/>
      <c r="F7" s="381"/>
      <c r="G7" s="390"/>
      <c r="H7" s="390"/>
      <c r="I7" s="390"/>
      <c r="J7" s="390"/>
      <c r="K7" s="390"/>
    </row>
    <row r="8" spans="2:11" s="14" customFormat="1" ht="12" customHeight="1">
      <c r="B8" s="15"/>
      <c r="C8" s="343" t="s">
        <v>216</v>
      </c>
      <c r="D8" s="343"/>
      <c r="E8" s="20"/>
      <c r="F8" s="300">
        <v>331.2242006</v>
      </c>
      <c r="G8" s="300">
        <v>240.31604819999998</v>
      </c>
      <c r="H8" s="300">
        <v>0</v>
      </c>
      <c r="I8" s="300">
        <v>0</v>
      </c>
      <c r="J8" s="300">
        <v>0</v>
      </c>
      <c r="K8" s="89"/>
    </row>
    <row r="9" spans="2:11" ht="12" customHeight="1">
      <c r="B9" s="2"/>
      <c r="C9" s="344" t="s">
        <v>217</v>
      </c>
      <c r="D9" s="344"/>
      <c r="E9" s="4"/>
      <c r="F9" s="260">
        <v>46743.618080347085</v>
      </c>
      <c r="G9" s="260">
        <v>37993.03249254272</v>
      </c>
      <c r="H9" s="260">
        <v>2213.240474745226</v>
      </c>
      <c r="I9" s="260">
        <v>1364.6598166085962</v>
      </c>
      <c r="J9" s="260">
        <v>216.1564058789267</v>
      </c>
      <c r="K9" s="4"/>
    </row>
    <row r="10" spans="2:11" ht="12" customHeight="1">
      <c r="B10" s="2"/>
      <c r="C10" s="344" t="s">
        <v>218</v>
      </c>
      <c r="D10" s="344"/>
      <c r="E10" s="4"/>
      <c r="F10" s="260">
        <v>14324.564573773554</v>
      </c>
      <c r="G10" s="260">
        <v>7346.50698746761</v>
      </c>
      <c r="H10" s="260">
        <v>468.0334468254581</v>
      </c>
      <c r="I10" s="260">
        <v>258.80372379712463</v>
      </c>
      <c r="J10" s="260">
        <v>2502.300354378054</v>
      </c>
      <c r="K10" s="4"/>
    </row>
    <row r="11" spans="2:11" ht="12" customHeight="1">
      <c r="B11" s="2"/>
      <c r="C11" s="344" t="s">
        <v>219</v>
      </c>
      <c r="D11" s="344"/>
      <c r="E11" s="4"/>
      <c r="F11" s="260">
        <v>879.1458333333333</v>
      </c>
      <c r="G11" s="260">
        <v>582.0208333333333</v>
      </c>
      <c r="H11" s="260">
        <v>1.625</v>
      </c>
      <c r="I11" s="260">
        <v>6.541666666666666</v>
      </c>
      <c r="J11" s="260">
        <v>0.3333333333333333</v>
      </c>
      <c r="K11" s="4"/>
    </row>
    <row r="12" spans="2:11" ht="12" customHeight="1">
      <c r="B12" s="2"/>
      <c r="C12" s="344" t="s">
        <v>220</v>
      </c>
      <c r="D12" s="344"/>
      <c r="E12" s="4"/>
      <c r="F12" s="260">
        <v>19651.08713335104</v>
      </c>
      <c r="G12" s="260">
        <v>15121.884717356766</v>
      </c>
      <c r="H12" s="260">
        <v>821.6209099075802</v>
      </c>
      <c r="I12" s="260">
        <v>1183.0025073081647</v>
      </c>
      <c r="J12" s="260">
        <v>471.3407023180764</v>
      </c>
      <c r="K12" s="4"/>
    </row>
    <row r="13" spans="2:11" ht="12" customHeight="1">
      <c r="B13" s="2"/>
      <c r="C13" s="344" t="s">
        <v>221</v>
      </c>
      <c r="D13" s="344"/>
      <c r="E13" s="4"/>
      <c r="F13" s="260">
        <v>3280.075</v>
      </c>
      <c r="G13" s="260">
        <v>2773.725</v>
      </c>
      <c r="H13" s="260">
        <v>1.95</v>
      </c>
      <c r="I13" s="260">
        <v>13.7</v>
      </c>
      <c r="J13" s="260">
        <v>12.1</v>
      </c>
      <c r="K13" s="4"/>
    </row>
    <row r="14" spans="2:11" ht="12" customHeight="1">
      <c r="B14" s="2"/>
      <c r="C14" s="344" t="s">
        <v>222</v>
      </c>
      <c r="D14" s="344"/>
      <c r="E14" s="4"/>
      <c r="F14" s="260">
        <v>801.5754999999999</v>
      </c>
      <c r="G14" s="260">
        <v>204.9275</v>
      </c>
      <c r="H14" s="260">
        <v>1.6</v>
      </c>
      <c r="I14" s="260">
        <v>16.319</v>
      </c>
      <c r="J14" s="260">
        <v>20.235</v>
      </c>
      <c r="K14" s="4"/>
    </row>
    <row r="15" spans="2:11" ht="12" customHeight="1">
      <c r="B15" s="2"/>
      <c r="C15" s="344" t="s">
        <v>223</v>
      </c>
      <c r="D15" s="344"/>
      <c r="E15" s="4"/>
      <c r="F15" s="260">
        <v>8019.214285714286</v>
      </c>
      <c r="G15" s="260">
        <v>5979.952380952381</v>
      </c>
      <c r="H15" s="260">
        <v>258.9047619047619</v>
      </c>
      <c r="I15" s="260">
        <v>215.28571428571428</v>
      </c>
      <c r="J15" s="260">
        <v>145.14285714285714</v>
      </c>
      <c r="K15" s="4"/>
    </row>
    <row r="16" spans="2:12" ht="12" customHeight="1">
      <c r="B16" s="2"/>
      <c r="C16" s="344" t="s">
        <v>224</v>
      </c>
      <c r="D16" s="344"/>
      <c r="E16" s="4"/>
      <c r="F16" s="260">
        <v>425.5010517170214</v>
      </c>
      <c r="G16" s="260">
        <v>381.52353367000455</v>
      </c>
      <c r="H16" s="260">
        <v>0</v>
      </c>
      <c r="I16" s="260">
        <v>0.41346744619047626</v>
      </c>
      <c r="J16" s="260">
        <v>0</v>
      </c>
      <c r="K16" s="4"/>
      <c r="L16" s="14"/>
    </row>
    <row r="17" spans="2:11" ht="12" customHeight="1">
      <c r="B17" s="2"/>
      <c r="C17" s="344" t="s">
        <v>225</v>
      </c>
      <c r="D17" s="344"/>
      <c r="E17" s="4"/>
      <c r="F17" s="260">
        <v>2821.0978214348092</v>
      </c>
      <c r="G17" s="260">
        <v>2460.441008711557</v>
      </c>
      <c r="H17" s="260">
        <v>29.223502484808865</v>
      </c>
      <c r="I17" s="260">
        <v>36.64218528522727</v>
      </c>
      <c r="J17" s="260">
        <v>7.366130922836136</v>
      </c>
      <c r="K17" s="4"/>
    </row>
    <row r="18" spans="2:11" s="14" customFormat="1" ht="12" customHeight="1">
      <c r="B18" s="15"/>
      <c r="C18" s="344" t="s">
        <v>226</v>
      </c>
      <c r="D18" s="344"/>
      <c r="E18" s="18"/>
      <c r="F18" s="260">
        <v>3185.6046904761906</v>
      </c>
      <c r="G18" s="260">
        <v>2742.833333333333</v>
      </c>
      <c r="H18" s="260">
        <v>146.05707142857145</v>
      </c>
      <c r="I18" s="260">
        <v>142.71428571428572</v>
      </c>
      <c r="J18" s="260">
        <v>4.714285714285714</v>
      </c>
      <c r="K18" s="24"/>
    </row>
    <row r="19" spans="2:11" ht="12" customHeight="1">
      <c r="B19" s="6"/>
      <c r="C19" s="344" t="s">
        <v>227</v>
      </c>
      <c r="D19" s="344"/>
      <c r="E19" s="4"/>
      <c r="F19" s="260">
        <v>86.199315909776</v>
      </c>
      <c r="G19" s="260">
        <v>76.301588165</v>
      </c>
      <c r="H19" s="260">
        <v>0</v>
      </c>
      <c r="I19" s="260">
        <v>0</v>
      </c>
      <c r="J19" s="260">
        <v>0</v>
      </c>
      <c r="K19" s="4"/>
    </row>
    <row r="20" spans="2:11" ht="12" customHeight="1">
      <c r="B20" s="6"/>
      <c r="C20" s="344" t="s">
        <v>228</v>
      </c>
      <c r="D20" s="344"/>
      <c r="E20" s="4"/>
      <c r="F20" s="260">
        <v>3146.0827364756988</v>
      </c>
      <c r="G20" s="260">
        <v>1173.1168061290477</v>
      </c>
      <c r="H20" s="260">
        <v>41.995112608251645</v>
      </c>
      <c r="I20" s="260">
        <v>19.096974553918876</v>
      </c>
      <c r="J20" s="260">
        <v>7.470697834617049</v>
      </c>
      <c r="K20" s="4"/>
    </row>
    <row r="21" spans="2:11" ht="12" customHeight="1">
      <c r="B21" s="6"/>
      <c r="C21" s="344" t="s">
        <v>229</v>
      </c>
      <c r="D21" s="344"/>
      <c r="E21" s="4"/>
      <c r="F21" s="260">
        <v>68131.50532894307</v>
      </c>
      <c r="G21" s="260">
        <v>38500.63828144545</v>
      </c>
      <c r="H21" s="260">
        <v>2470.714719676858</v>
      </c>
      <c r="I21" s="260">
        <v>1704.9213022024956</v>
      </c>
      <c r="J21" s="260">
        <v>1797.4707465852014</v>
      </c>
      <c r="K21" s="4"/>
    </row>
    <row r="22" spans="2:11" ht="12" customHeight="1">
      <c r="B22" s="6"/>
      <c r="C22" s="344" t="s">
        <v>230</v>
      </c>
      <c r="D22" s="344"/>
      <c r="E22" s="4"/>
      <c r="F22" s="260">
        <v>1046.1776190476191</v>
      </c>
      <c r="G22" s="260">
        <v>58.655952380952385</v>
      </c>
      <c r="H22" s="260">
        <v>2.619047619047619</v>
      </c>
      <c r="I22" s="260">
        <v>0.5938095238095238</v>
      </c>
      <c r="J22" s="260">
        <v>0.3761904761904762</v>
      </c>
      <c r="K22" s="4"/>
    </row>
    <row r="23" spans="2:11" ht="12" customHeight="1">
      <c r="B23" s="6"/>
      <c r="C23" s="344" t="s">
        <v>231</v>
      </c>
      <c r="D23" s="344"/>
      <c r="E23" s="4"/>
      <c r="F23" s="260">
        <v>21611.572500000002</v>
      </c>
      <c r="G23" s="260">
        <v>9859.1075</v>
      </c>
      <c r="H23" s="260">
        <v>63.875</v>
      </c>
      <c r="I23" s="260">
        <v>563.8655</v>
      </c>
      <c r="J23" s="260">
        <v>41.429500000000004</v>
      </c>
      <c r="K23" s="4"/>
    </row>
    <row r="24" spans="2:11" ht="12" customHeight="1">
      <c r="B24" s="6"/>
      <c r="C24" s="344" t="s">
        <v>232</v>
      </c>
      <c r="D24" s="344"/>
      <c r="E24" s="4"/>
      <c r="F24" s="260">
        <v>83245.42857142858</v>
      </c>
      <c r="G24" s="260">
        <v>63909.73809523809</v>
      </c>
      <c r="H24" s="260">
        <v>2376.2857142857147</v>
      </c>
      <c r="I24" s="260">
        <v>8757.809523809523</v>
      </c>
      <c r="J24" s="260">
        <v>2854.952380952381</v>
      </c>
      <c r="K24" s="4"/>
    </row>
    <row r="25" spans="2:11" ht="12" customHeight="1">
      <c r="B25" s="6"/>
      <c r="C25" s="344" t="s">
        <v>233</v>
      </c>
      <c r="D25" s="344"/>
      <c r="E25" s="4"/>
      <c r="F25" s="260">
        <v>69002.75</v>
      </c>
      <c r="G25" s="260">
        <v>48062.75</v>
      </c>
      <c r="H25" s="260">
        <v>2882.175</v>
      </c>
      <c r="I25" s="260">
        <v>5594.425</v>
      </c>
      <c r="J25" s="260">
        <v>6256.474999999999</v>
      </c>
      <c r="K25" s="4"/>
    </row>
    <row r="26" spans="2:11" ht="12" customHeight="1">
      <c r="B26" s="6"/>
      <c r="C26" s="344" t="s">
        <v>234</v>
      </c>
      <c r="D26" s="344"/>
      <c r="E26" s="4"/>
      <c r="F26" s="260">
        <v>4380.573843405583</v>
      </c>
      <c r="G26" s="260">
        <v>2411.5902589771044</v>
      </c>
      <c r="H26" s="260">
        <v>494.55598893099614</v>
      </c>
      <c r="I26" s="260">
        <v>110.41489183150782</v>
      </c>
      <c r="J26" s="260">
        <v>445.666490919522</v>
      </c>
      <c r="K26" s="4"/>
    </row>
    <row r="27" spans="2:11" ht="12" customHeight="1">
      <c r="B27" s="6"/>
      <c r="C27" s="344" t="s">
        <v>235</v>
      </c>
      <c r="D27" s="344"/>
      <c r="E27" s="4"/>
      <c r="F27" s="260">
        <v>38346.154199094526</v>
      </c>
      <c r="G27" s="260">
        <v>33103.38870834801</v>
      </c>
      <c r="H27" s="260">
        <v>2032.011966250836</v>
      </c>
      <c r="I27" s="260">
        <v>875.7066792625773</v>
      </c>
      <c r="J27" s="260">
        <v>0</v>
      </c>
      <c r="K27" s="4"/>
    </row>
    <row r="28" spans="2:11" ht="12" customHeight="1">
      <c r="B28" s="6"/>
      <c r="C28" s="344" t="s">
        <v>236</v>
      </c>
      <c r="D28" s="344"/>
      <c r="E28" s="4"/>
      <c r="F28" s="260">
        <v>1877.3951204482205</v>
      </c>
      <c r="G28" s="260">
        <v>669.9947500536748</v>
      </c>
      <c r="H28" s="260">
        <v>6.609923821769651</v>
      </c>
      <c r="I28" s="260">
        <v>4.336745664714744</v>
      </c>
      <c r="J28" s="260">
        <v>94.12855085001884</v>
      </c>
      <c r="K28" s="4"/>
    </row>
    <row r="29" spans="2:11" ht="12" customHeight="1">
      <c r="B29" s="6"/>
      <c r="C29" s="344" t="s">
        <v>237</v>
      </c>
      <c r="D29" s="344"/>
      <c r="E29" s="4"/>
      <c r="F29" s="260">
        <v>3400.653215780298</v>
      </c>
      <c r="G29" s="260">
        <v>2759.8426485442506</v>
      </c>
      <c r="H29" s="260">
        <v>61.75877972327962</v>
      </c>
      <c r="I29" s="260">
        <v>62.80142423656</v>
      </c>
      <c r="J29" s="260">
        <v>0.41316281091500007</v>
      </c>
      <c r="K29" s="4"/>
    </row>
    <row r="30" spans="2:11" ht="12" customHeight="1">
      <c r="B30" s="6"/>
      <c r="C30" s="344" t="s">
        <v>238</v>
      </c>
      <c r="D30" s="344"/>
      <c r="E30" s="4"/>
      <c r="F30" s="260">
        <v>236.16003074039895</v>
      </c>
      <c r="G30" s="260">
        <v>202.4156565988309</v>
      </c>
      <c r="H30" s="260">
        <v>8.786127267958637</v>
      </c>
      <c r="I30" s="260">
        <v>1.2146555230163898</v>
      </c>
      <c r="J30" s="260">
        <v>0.06031837502746397</v>
      </c>
      <c r="K30" s="4"/>
    </row>
    <row r="31" spans="2:11" ht="12" customHeight="1">
      <c r="B31" s="6"/>
      <c r="C31" s="344" t="s">
        <v>239</v>
      </c>
      <c r="D31" s="344"/>
      <c r="E31" s="4"/>
      <c r="F31" s="260">
        <v>10220.435450963938</v>
      </c>
      <c r="G31" s="260">
        <v>6057.018095238094</v>
      </c>
      <c r="H31" s="260">
        <v>532.8976190476191</v>
      </c>
      <c r="I31" s="260">
        <v>2620.3158257380956</v>
      </c>
      <c r="J31" s="260">
        <v>183.5089275054705</v>
      </c>
      <c r="K31" s="4"/>
    </row>
    <row r="32" spans="2:11" ht="12" customHeight="1">
      <c r="B32" s="6"/>
      <c r="C32" s="344" t="s">
        <v>240</v>
      </c>
      <c r="D32" s="344"/>
      <c r="E32" s="4"/>
      <c r="F32" s="260">
        <v>210.60526315789474</v>
      </c>
      <c r="G32" s="260">
        <v>0</v>
      </c>
      <c r="H32" s="260">
        <v>0</v>
      </c>
      <c r="I32" s="260">
        <v>0</v>
      </c>
      <c r="J32" s="260">
        <v>0</v>
      </c>
      <c r="K32" s="4"/>
    </row>
    <row r="33" spans="2:11" ht="12" customHeight="1">
      <c r="B33" s="6"/>
      <c r="C33" s="344" t="s">
        <v>241</v>
      </c>
      <c r="D33" s="344"/>
      <c r="E33" s="4"/>
      <c r="F33" s="260">
        <v>21404.76190476191</v>
      </c>
      <c r="G33" s="260">
        <v>17313.95238095238</v>
      </c>
      <c r="H33" s="260">
        <v>963.4285714285714</v>
      </c>
      <c r="I33" s="260">
        <v>1329.0238095238094</v>
      </c>
      <c r="J33" s="260">
        <v>594.047619047619</v>
      </c>
      <c r="K33" s="4"/>
    </row>
    <row r="34" spans="2:11" ht="12" customHeight="1">
      <c r="B34" s="6"/>
      <c r="C34" s="344" t="s">
        <v>242</v>
      </c>
      <c r="D34" s="344"/>
      <c r="E34" s="4"/>
      <c r="F34" s="260">
        <v>58970.45238095239</v>
      </c>
      <c r="G34" s="260">
        <v>28699.261904761905</v>
      </c>
      <c r="H34" s="260">
        <v>27210.642857142855</v>
      </c>
      <c r="I34" s="260">
        <v>969.6190476190477</v>
      </c>
      <c r="J34" s="260">
        <v>603.6666666666667</v>
      </c>
      <c r="K34" s="4"/>
    </row>
    <row r="35" spans="2:11" ht="12" customHeight="1">
      <c r="B35" s="6"/>
      <c r="C35" s="344" t="s">
        <v>243</v>
      </c>
      <c r="D35" s="344"/>
      <c r="E35" s="4"/>
      <c r="F35" s="260">
        <v>2897.3028868712963</v>
      </c>
      <c r="G35" s="260">
        <v>2526.0959937038106</v>
      </c>
      <c r="H35" s="260">
        <v>119.92705290568183</v>
      </c>
      <c r="I35" s="260">
        <v>1.0772354772727273</v>
      </c>
      <c r="J35" s="260">
        <v>0.018181818181818184</v>
      </c>
      <c r="K35" s="4"/>
    </row>
    <row r="36" spans="2:11" s="14" customFormat="1" ht="12" customHeight="1">
      <c r="B36" s="21"/>
      <c r="C36" s="344" t="s">
        <v>244</v>
      </c>
      <c r="D36" s="344"/>
      <c r="E36" s="24"/>
      <c r="F36" s="260">
        <v>1734.875</v>
      </c>
      <c r="G36" s="260">
        <v>1392.725</v>
      </c>
      <c r="H36" s="260">
        <v>8.35</v>
      </c>
      <c r="I36" s="260">
        <v>1.4</v>
      </c>
      <c r="J36" s="260">
        <v>16.8</v>
      </c>
      <c r="K36" s="24"/>
    </row>
    <row r="37" spans="2:11" s="14" customFormat="1" ht="12" customHeight="1">
      <c r="B37" s="21"/>
      <c r="C37" s="344" t="s">
        <v>245</v>
      </c>
      <c r="D37" s="344"/>
      <c r="E37" s="24"/>
      <c r="F37" s="260">
        <v>1089.97558696539</v>
      </c>
      <c r="G37" s="260">
        <v>116.6346108427463</v>
      </c>
      <c r="H37" s="260">
        <v>6.421758857935189</v>
      </c>
      <c r="I37" s="260">
        <v>6.233743775678262</v>
      </c>
      <c r="J37" s="260">
        <v>6.749198748885782</v>
      </c>
      <c r="K37" s="24"/>
    </row>
    <row r="38" spans="2:11" s="14" customFormat="1" ht="12" customHeight="1">
      <c r="B38" s="21"/>
      <c r="C38" s="344" t="s">
        <v>246</v>
      </c>
      <c r="D38" s="344"/>
      <c r="E38" s="24"/>
      <c r="F38" s="260">
        <v>21553.234439204003</v>
      </c>
      <c r="G38" s="260">
        <v>16652.390514204002</v>
      </c>
      <c r="H38" s="260">
        <v>668.3980000000001</v>
      </c>
      <c r="I38" s="260">
        <v>1600.5052500000002</v>
      </c>
      <c r="J38" s="260">
        <v>508.3974</v>
      </c>
      <c r="K38" s="24"/>
    </row>
    <row r="39" spans="2:11" s="14" customFormat="1" ht="12" customHeight="1">
      <c r="B39" s="21"/>
      <c r="C39" s="344" t="s">
        <v>247</v>
      </c>
      <c r="D39" s="344"/>
      <c r="E39" s="24"/>
      <c r="F39" s="260">
        <v>789.1535389571998</v>
      </c>
      <c r="G39" s="260">
        <v>484.49180087499997</v>
      </c>
      <c r="H39" s="260">
        <v>43.68484417227272</v>
      </c>
      <c r="I39" s="260">
        <v>36.44273937636363</v>
      </c>
      <c r="J39" s="260">
        <v>0.7762845731818182</v>
      </c>
      <c r="K39" s="24"/>
    </row>
    <row r="40" spans="2:11" s="14" customFormat="1" ht="12" customHeight="1">
      <c r="B40" s="21"/>
      <c r="C40" s="344" t="s">
        <v>248</v>
      </c>
      <c r="D40" s="344"/>
      <c r="E40" s="24"/>
      <c r="F40" s="260">
        <v>475.65</v>
      </c>
      <c r="G40" s="260">
        <v>263.8</v>
      </c>
      <c r="H40" s="260">
        <v>0</v>
      </c>
      <c r="I40" s="260">
        <v>0</v>
      </c>
      <c r="J40" s="260">
        <v>0</v>
      </c>
      <c r="K40" s="24"/>
    </row>
    <row r="41" spans="2:11" s="14" customFormat="1" ht="12" customHeight="1">
      <c r="B41" s="21"/>
      <c r="C41" s="344" t="s">
        <v>249</v>
      </c>
      <c r="D41" s="344"/>
      <c r="E41" s="24"/>
      <c r="F41" s="260">
        <v>14001.601338729122</v>
      </c>
      <c r="G41" s="260">
        <v>9126.0446251065</v>
      </c>
      <c r="H41" s="260">
        <v>126.3729562385</v>
      </c>
      <c r="I41" s="260">
        <v>1656.2329749444998</v>
      </c>
      <c r="J41" s="260">
        <v>154.8928339265</v>
      </c>
      <c r="K41" s="24"/>
    </row>
    <row r="42" spans="2:11" s="14" customFormat="1" ht="12" customHeight="1">
      <c r="B42" s="21"/>
      <c r="C42" s="344" t="s">
        <v>250</v>
      </c>
      <c r="D42" s="344"/>
      <c r="E42" s="24"/>
      <c r="F42" s="260">
        <v>682.7224235553474</v>
      </c>
      <c r="G42" s="260">
        <v>551.6009048850899</v>
      </c>
      <c r="H42" s="260">
        <v>13.147455070909999</v>
      </c>
      <c r="I42" s="260">
        <v>16.044552591865</v>
      </c>
      <c r="J42" s="260">
        <v>2.76342605885</v>
      </c>
      <c r="K42" s="24"/>
    </row>
    <row r="43" spans="2:11" s="14" customFormat="1" ht="12" customHeight="1">
      <c r="B43" s="21"/>
      <c r="C43" s="344" t="s">
        <v>251</v>
      </c>
      <c r="D43" s="344"/>
      <c r="E43" s="24"/>
      <c r="F43" s="260">
        <v>6177.526315789473</v>
      </c>
      <c r="G43" s="260">
        <v>2851.894736842105</v>
      </c>
      <c r="H43" s="260">
        <v>321.57894736842104</v>
      </c>
      <c r="I43" s="260">
        <v>131.3421052631579</v>
      </c>
      <c r="J43" s="260">
        <v>60.84210526315789</v>
      </c>
      <c r="K43" s="24"/>
    </row>
    <row r="44" spans="2:11" s="14" customFormat="1" ht="12" customHeight="1">
      <c r="B44" s="21"/>
      <c r="C44" s="344" t="s">
        <v>252</v>
      </c>
      <c r="D44" s="344"/>
      <c r="E44" s="24"/>
      <c r="F44" s="260">
        <v>183.76178649330313</v>
      </c>
      <c r="G44" s="260">
        <v>182.72804081575313</v>
      </c>
      <c r="H44" s="260">
        <v>0</v>
      </c>
      <c r="I44" s="260">
        <v>0</v>
      </c>
      <c r="J44" s="260">
        <v>0</v>
      </c>
      <c r="K44" s="24"/>
    </row>
    <row r="45" spans="2:11" s="14" customFormat="1" ht="12" customHeight="1">
      <c r="B45" s="21"/>
      <c r="C45" s="344" t="s">
        <v>253</v>
      </c>
      <c r="D45" s="344"/>
      <c r="E45" s="24"/>
      <c r="F45" s="260">
        <v>674.4210526315788</v>
      </c>
      <c r="G45" s="260">
        <v>486.34210526315786</v>
      </c>
      <c r="H45" s="260">
        <v>20.815789473684212</v>
      </c>
      <c r="I45" s="260">
        <v>0.10526315789473684</v>
      </c>
      <c r="J45" s="260">
        <v>0.7368421052631579</v>
      </c>
      <c r="K45" s="24"/>
    </row>
    <row r="46" spans="2:11" ht="12" customHeight="1">
      <c r="B46" s="2"/>
      <c r="C46" s="344" t="s">
        <v>254</v>
      </c>
      <c r="D46" s="344"/>
      <c r="E46" s="4"/>
      <c r="F46" s="260">
        <v>3915.761904761905</v>
      </c>
      <c r="G46" s="260">
        <v>1125.1666666666667</v>
      </c>
      <c r="H46" s="260">
        <v>15</v>
      </c>
      <c r="I46" s="260">
        <v>49.07142857142857</v>
      </c>
      <c r="J46" s="260">
        <v>135.3095238095238</v>
      </c>
      <c r="K46" s="4"/>
    </row>
    <row r="47" spans="2:11" ht="12" customHeight="1">
      <c r="B47" s="2"/>
      <c r="C47" s="344" t="s">
        <v>255</v>
      </c>
      <c r="D47" s="344"/>
      <c r="E47" s="4"/>
      <c r="F47" s="260">
        <v>2418.9428624304232</v>
      </c>
      <c r="G47" s="260">
        <v>1697.27878065818</v>
      </c>
      <c r="H47" s="260">
        <v>49.92419670936213</v>
      </c>
      <c r="I47" s="260">
        <v>127.21850610227168</v>
      </c>
      <c r="J47" s="260">
        <v>208.05627488711812</v>
      </c>
      <c r="K47" s="4"/>
    </row>
    <row r="48" spans="2:11" s="14" customFormat="1" ht="12" customHeight="1">
      <c r="B48" s="15"/>
      <c r="C48" s="344" t="s">
        <v>256</v>
      </c>
      <c r="D48" s="344"/>
      <c r="E48" s="18"/>
      <c r="F48" s="260">
        <v>2927.828882766717</v>
      </c>
      <c r="G48" s="260">
        <v>500.06109915976367</v>
      </c>
      <c r="H48" s="260">
        <v>8.079991179802722</v>
      </c>
      <c r="I48" s="260">
        <v>29.660851720696094</v>
      </c>
      <c r="J48" s="260">
        <v>83.29189783751232</v>
      </c>
      <c r="K48" s="24"/>
    </row>
    <row r="49" spans="2:11" ht="12" customHeight="1">
      <c r="B49" s="6"/>
      <c r="C49" s="344" t="s">
        <v>257</v>
      </c>
      <c r="D49" s="344"/>
      <c r="E49" s="4"/>
      <c r="F49" s="260">
        <v>13700.125204545453</v>
      </c>
      <c r="G49" s="260">
        <v>11945.36709090909</v>
      </c>
      <c r="H49" s="260">
        <v>75.70727272727274</v>
      </c>
      <c r="I49" s="260">
        <v>66.64150000000001</v>
      </c>
      <c r="J49" s="260">
        <v>64.60827272727272</v>
      </c>
      <c r="K49" s="4"/>
    </row>
    <row r="50" spans="2:11" ht="12" customHeight="1">
      <c r="B50" s="6"/>
      <c r="C50" s="344" t="s">
        <v>258</v>
      </c>
      <c r="D50" s="344"/>
      <c r="E50" s="4"/>
      <c r="F50" s="260">
        <v>966.8926666666667</v>
      </c>
      <c r="G50" s="260">
        <v>785.976</v>
      </c>
      <c r="H50" s="260">
        <v>3.833333333333333</v>
      </c>
      <c r="I50" s="260">
        <v>98.48333333333333</v>
      </c>
      <c r="J50" s="260">
        <v>9.033333333333333</v>
      </c>
      <c r="K50" s="4"/>
    </row>
    <row r="51" spans="2:11" ht="12" customHeight="1">
      <c r="B51" s="6"/>
      <c r="C51" s="344" t="s">
        <v>259</v>
      </c>
      <c r="D51" s="344"/>
      <c r="E51" s="4"/>
      <c r="F51" s="260">
        <v>62202.42857142858</v>
      </c>
      <c r="G51" s="260">
        <v>48667.333333333336</v>
      </c>
      <c r="H51" s="260">
        <v>4645.785714285715</v>
      </c>
      <c r="I51" s="260">
        <v>3740.0476190476193</v>
      </c>
      <c r="J51" s="260">
        <v>1026.2142857142858</v>
      </c>
      <c r="K51" s="4"/>
    </row>
    <row r="52" spans="2:11" ht="12" customHeight="1">
      <c r="B52" s="6"/>
      <c r="C52" s="344" t="s">
        <v>260</v>
      </c>
      <c r="D52" s="344"/>
      <c r="E52" s="4"/>
      <c r="F52" s="260">
        <v>378.69798819239054</v>
      </c>
      <c r="G52" s="260">
        <v>94.64214262149355</v>
      </c>
      <c r="H52" s="260">
        <v>9.822430819691498</v>
      </c>
      <c r="I52" s="260">
        <v>13.1755584433585</v>
      </c>
      <c r="J52" s="260">
        <v>1.7987974353947502</v>
      </c>
      <c r="K52" s="4"/>
    </row>
    <row r="53" spans="2:11" ht="12" customHeight="1">
      <c r="B53" s="6"/>
      <c r="C53" s="344" t="s">
        <v>261</v>
      </c>
      <c r="D53" s="344"/>
      <c r="E53" s="4"/>
      <c r="F53" s="260">
        <v>1886.6052631578948</v>
      </c>
      <c r="G53" s="260">
        <v>1572.4736842105262</v>
      </c>
      <c r="H53" s="260">
        <v>8.789473684210526</v>
      </c>
      <c r="I53" s="260">
        <v>78.97368421052632</v>
      </c>
      <c r="J53" s="260">
        <v>1.8421052631578947</v>
      </c>
      <c r="K53" s="4"/>
    </row>
    <row r="54" spans="2:11" ht="12" customHeight="1">
      <c r="B54" s="6"/>
      <c r="C54" s="344" t="s">
        <v>262</v>
      </c>
      <c r="D54" s="344"/>
      <c r="E54" s="4"/>
      <c r="F54" s="260">
        <v>15578.353062284143</v>
      </c>
      <c r="G54" s="260">
        <v>12194.076582828755</v>
      </c>
      <c r="H54" s="260">
        <v>366.32752183204303</v>
      </c>
      <c r="I54" s="260">
        <v>1247.1009770085943</v>
      </c>
      <c r="J54" s="260">
        <v>180.790878035932</v>
      </c>
      <c r="K54" s="4"/>
    </row>
    <row r="55" spans="2:11" ht="12" customHeight="1">
      <c r="B55" s="6"/>
      <c r="C55" s="344" t="s">
        <v>263</v>
      </c>
      <c r="D55" s="344"/>
      <c r="E55" s="4"/>
      <c r="F55" s="260">
        <v>22606.439</v>
      </c>
      <c r="G55" s="260">
        <v>11264.58475</v>
      </c>
      <c r="H55" s="260">
        <v>412.74875</v>
      </c>
      <c r="I55" s="260">
        <v>514.2017500000001</v>
      </c>
      <c r="J55" s="260">
        <v>264.592</v>
      </c>
      <c r="K55" s="4"/>
    </row>
    <row r="56" spans="2:11" ht="12" customHeight="1">
      <c r="B56" s="6"/>
      <c r="C56" s="344" t="s">
        <v>264</v>
      </c>
      <c r="D56" s="344"/>
      <c r="E56" s="4"/>
      <c r="F56" s="260">
        <v>112868.02701670889</v>
      </c>
      <c r="G56" s="260">
        <v>75997.08692207451</v>
      </c>
      <c r="H56" s="260">
        <v>4097.975818174842</v>
      </c>
      <c r="I56" s="260">
        <v>5620.6453453385175</v>
      </c>
      <c r="J56" s="260">
        <v>20291.074571941703</v>
      </c>
      <c r="K56" s="4"/>
    </row>
    <row r="57" spans="2:11" ht="12" customHeight="1">
      <c r="B57" s="6"/>
      <c r="C57" s="87" t="s">
        <v>265</v>
      </c>
      <c r="D57" s="87"/>
      <c r="E57" s="4"/>
      <c r="F57" s="260">
        <v>617.0833333333333</v>
      </c>
      <c r="G57" s="260">
        <v>440.5</v>
      </c>
      <c r="H57" s="260">
        <v>22.666666666666664</v>
      </c>
      <c r="I57" s="260">
        <v>8.305555555555555</v>
      </c>
      <c r="J57" s="260">
        <v>0</v>
      </c>
      <c r="K57" s="4"/>
    </row>
    <row r="58" spans="2:11" ht="12" customHeight="1">
      <c r="B58" s="6"/>
      <c r="C58" s="87" t="s">
        <v>266</v>
      </c>
      <c r="D58" s="87"/>
      <c r="E58" s="4"/>
      <c r="F58" s="260">
        <v>5960.217195200895</v>
      </c>
      <c r="G58" s="260">
        <v>4984.311516195432</v>
      </c>
      <c r="H58" s="260">
        <v>75.72016024426345</v>
      </c>
      <c r="I58" s="260">
        <v>34.85895104309098</v>
      </c>
      <c r="J58" s="260">
        <v>46.61457674507198</v>
      </c>
      <c r="K58" s="4"/>
    </row>
    <row r="59" spans="2:11" s="14" customFormat="1" ht="12" customHeight="1">
      <c r="B59" s="21"/>
      <c r="C59" s="344" t="s">
        <v>267</v>
      </c>
      <c r="D59" s="344"/>
      <c r="E59" s="24"/>
      <c r="F59" s="260">
        <v>820234.225</v>
      </c>
      <c r="G59" s="260">
        <v>595230.3</v>
      </c>
      <c r="H59" s="260">
        <v>55608.175</v>
      </c>
      <c r="I59" s="260">
        <v>75081.475</v>
      </c>
      <c r="J59" s="260">
        <v>35223.05</v>
      </c>
      <c r="K59" s="24"/>
    </row>
    <row r="60" spans="2:11" s="14" customFormat="1" ht="12" customHeight="1">
      <c r="B60" s="21"/>
      <c r="C60" s="87" t="s">
        <v>268</v>
      </c>
      <c r="D60" s="87"/>
      <c r="E60" s="24"/>
      <c r="F60" s="260">
        <v>376391.95238095237</v>
      </c>
      <c r="G60" s="260">
        <v>283948.3095238095</v>
      </c>
      <c r="H60" s="260">
        <v>21512.785714285714</v>
      </c>
      <c r="I60" s="260">
        <v>19098.071428571428</v>
      </c>
      <c r="J60" s="260">
        <v>15329.119047619046</v>
      </c>
      <c r="K60" s="24"/>
    </row>
    <row r="61" spans="2:11" ht="12" customHeight="1">
      <c r="B61" s="2"/>
      <c r="C61" s="345" t="s">
        <v>98</v>
      </c>
      <c r="D61" s="345"/>
      <c r="E61" s="126"/>
      <c r="F61" s="256">
        <f>+SUM(F8:F60)</f>
        <v>1978693.4203534834</v>
      </c>
      <c r="G61" s="256">
        <f>+SUM(G8:G60)</f>
        <v>1413767.1528874058</v>
      </c>
      <c r="H61" s="256">
        <f>+SUM(H8:H60)</f>
        <v>131332.6504431305</v>
      </c>
      <c r="I61" s="256">
        <f>+SUM(I8:I60)</f>
        <v>135109.5429101342</v>
      </c>
      <c r="J61" s="256">
        <f>+SUM(J8:J60)</f>
        <v>89876.72715955539</v>
      </c>
      <c r="K61" s="4"/>
    </row>
    <row r="62" spans="2:11" s="14" customFormat="1" ht="3" customHeight="1">
      <c r="B62" s="83"/>
      <c r="C62" s="84"/>
      <c r="D62" s="84"/>
      <c r="E62" s="62"/>
      <c r="F62" s="62"/>
      <c r="G62" s="62"/>
      <c r="H62" s="62"/>
      <c r="I62" s="62"/>
      <c r="J62" s="62"/>
      <c r="K62" s="20"/>
    </row>
    <row r="63" spans="2:11" ht="12.75">
      <c r="B63" s="68"/>
      <c r="C63" s="354" t="s">
        <v>153</v>
      </c>
      <c r="D63" s="371"/>
      <c r="E63" s="371"/>
      <c r="F63" s="371"/>
      <c r="G63" s="371"/>
      <c r="H63" s="371"/>
      <c r="I63" s="371"/>
      <c r="K63" s="86"/>
    </row>
    <row r="64" spans="2:11" ht="15" customHeight="1">
      <c r="B64" s="68"/>
      <c r="C64" s="157"/>
      <c r="D64" s="125"/>
      <c r="E64" s="125"/>
      <c r="F64" s="125"/>
      <c r="G64" s="125"/>
      <c r="H64" s="125"/>
      <c r="I64" s="125"/>
      <c r="K64" s="86"/>
    </row>
    <row r="65" spans="2:11" ht="25.5" customHeight="1">
      <c r="B65" s="68"/>
      <c r="C65" s="157"/>
      <c r="D65" s="125"/>
      <c r="E65" s="125"/>
      <c r="F65" s="125"/>
      <c r="G65" s="125"/>
      <c r="H65" s="125"/>
      <c r="I65" s="125"/>
      <c r="J65" s="164" t="s">
        <v>190</v>
      </c>
      <c r="K65" s="86"/>
    </row>
    <row r="66" spans="2:11" ht="3" customHeight="1">
      <c r="B66" s="77"/>
      <c r="C66" s="78"/>
      <c r="D66" s="78"/>
      <c r="E66" s="61"/>
      <c r="F66" s="61"/>
      <c r="G66" s="61"/>
      <c r="H66" s="61"/>
      <c r="I66" s="61"/>
      <c r="J66" s="61"/>
      <c r="K66" s="74"/>
    </row>
  </sheetData>
  <mergeCells count="58">
    <mergeCell ref="C14:D14"/>
    <mergeCell ref="C20:D20"/>
    <mergeCell ref="C17:D17"/>
    <mergeCell ref="C16:D16"/>
    <mergeCell ref="C15:D15"/>
    <mergeCell ref="C52:D52"/>
    <mergeCell ref="C53:D53"/>
    <mergeCell ref="C54:D54"/>
    <mergeCell ref="C63:I63"/>
    <mergeCell ref="C55:D55"/>
    <mergeCell ref="C56:D56"/>
    <mergeCell ref="C59:D59"/>
    <mergeCell ref="C61:D61"/>
    <mergeCell ref="C48:D48"/>
    <mergeCell ref="C49:D49"/>
    <mergeCell ref="C50:D50"/>
    <mergeCell ref="C51:D51"/>
    <mergeCell ref="C44:D44"/>
    <mergeCell ref="C45:D45"/>
    <mergeCell ref="C46:D46"/>
    <mergeCell ref="C47:D47"/>
    <mergeCell ref="C40:D40"/>
    <mergeCell ref="C41:D41"/>
    <mergeCell ref="C42:D42"/>
    <mergeCell ref="C43:D43"/>
    <mergeCell ref="C37:D37"/>
    <mergeCell ref="C38:D38"/>
    <mergeCell ref="C39:D39"/>
    <mergeCell ref="C33:D33"/>
    <mergeCell ref="C34:D34"/>
    <mergeCell ref="C35:D35"/>
    <mergeCell ref="C36:D36"/>
    <mergeCell ref="C29:D29"/>
    <mergeCell ref="C30:D30"/>
    <mergeCell ref="C31:D31"/>
    <mergeCell ref="C32:D32"/>
    <mergeCell ref="C25:D25"/>
    <mergeCell ref="C26:D26"/>
    <mergeCell ref="C27:D27"/>
    <mergeCell ref="C28:D28"/>
    <mergeCell ref="C10:D10"/>
    <mergeCell ref="C11:D11"/>
    <mergeCell ref="C23:D23"/>
    <mergeCell ref="C24:D24"/>
    <mergeCell ref="C19:D19"/>
    <mergeCell ref="C18:D18"/>
    <mergeCell ref="C13:D13"/>
    <mergeCell ref="C22:D22"/>
    <mergeCell ref="C21:D21"/>
    <mergeCell ref="C12:D12"/>
    <mergeCell ref="B5:D7"/>
    <mergeCell ref="F5:F7"/>
    <mergeCell ref="C8:D8"/>
    <mergeCell ref="C9:D9"/>
    <mergeCell ref="G5:G7"/>
    <mergeCell ref="H5:H7"/>
    <mergeCell ref="I5:I7"/>
    <mergeCell ref="J5:K7"/>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23</oddFooter>
  </headerFooter>
</worksheet>
</file>

<file path=xl/worksheets/sheet26.xml><?xml version="1.0" encoding="utf-8"?>
<worksheet xmlns="http://schemas.openxmlformats.org/spreadsheetml/2006/main" xmlns:r="http://schemas.openxmlformats.org/officeDocument/2006/relationships">
  <sheetPr codeName="Sheet50"/>
  <dimension ref="B1:O64"/>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51" customWidth="1"/>
    <col min="3" max="3" width="11.00390625" style="1" customWidth="1"/>
    <col min="4" max="4" width="12.421875" style="1" customWidth="1"/>
    <col min="5" max="5" width="13.140625" style="1" customWidth="1"/>
    <col min="6" max="6" width="13.8515625" style="1" customWidth="1"/>
    <col min="7" max="7" width="13.28125" style="1" customWidth="1"/>
    <col min="8" max="8" width="0.2890625" style="1" customWidth="1"/>
    <col min="9" max="9" width="0.9921875" style="1" customWidth="1"/>
    <col min="10" max="10" width="2.28125" style="1" customWidth="1"/>
    <col min="11" max="11" width="22.7109375" style="1" customWidth="1"/>
    <col min="12" max="12" width="0.9921875" style="72" customWidth="1"/>
    <col min="13" max="16384" width="9.140625" style="1" customWidth="1"/>
  </cols>
  <sheetData>
    <row r="1" spans="2:12" ht="18.75">
      <c r="B1" s="25"/>
      <c r="C1" s="153" t="s">
        <v>207</v>
      </c>
      <c r="D1" s="26"/>
      <c r="E1" s="26"/>
      <c r="F1" s="26"/>
      <c r="G1" s="26"/>
      <c r="H1" s="26"/>
      <c r="I1" s="60"/>
      <c r="J1" s="60"/>
      <c r="K1" s="26"/>
      <c r="L1" s="73"/>
    </row>
    <row r="2" spans="2:15" ht="6" customHeight="1">
      <c r="B2" s="66"/>
      <c r="D2" s="28"/>
      <c r="E2" s="28"/>
      <c r="F2" s="28"/>
      <c r="G2" s="28"/>
      <c r="H2" s="28"/>
      <c r="I2" s="51"/>
      <c r="J2" s="51"/>
      <c r="K2" s="28"/>
      <c r="M2" s="14"/>
      <c r="N2" s="14"/>
      <c r="O2" s="14"/>
    </row>
    <row r="3" spans="2:15" ht="15" customHeight="1">
      <c r="B3" s="7"/>
      <c r="C3" s="36" t="s">
        <v>117</v>
      </c>
      <c r="D3" s="8"/>
      <c r="E3" s="8"/>
      <c r="F3" s="8"/>
      <c r="G3" s="8"/>
      <c r="H3" s="8"/>
      <c r="I3" s="51"/>
      <c r="J3" s="51"/>
      <c r="K3" s="8"/>
      <c r="M3" s="14"/>
      <c r="N3" s="14"/>
      <c r="O3" s="14"/>
    </row>
    <row r="4" spans="2:15" ht="15" customHeight="1">
      <c r="B4" s="67"/>
      <c r="C4" s="39" t="s">
        <v>142</v>
      </c>
      <c r="D4" s="33"/>
      <c r="E4" s="33"/>
      <c r="F4" s="33"/>
      <c r="G4" s="33"/>
      <c r="H4" s="33"/>
      <c r="I4" s="61"/>
      <c r="J4" s="61"/>
      <c r="K4" s="33"/>
      <c r="M4" s="14"/>
      <c r="N4" s="14"/>
      <c r="O4" s="14"/>
    </row>
    <row r="5" spans="2:15" ht="9" customHeight="1">
      <c r="B5" s="391" t="s">
        <v>102</v>
      </c>
      <c r="C5" s="391"/>
      <c r="D5" s="384" t="s">
        <v>104</v>
      </c>
      <c r="E5" s="382" t="s">
        <v>111</v>
      </c>
      <c r="F5" s="391" t="s">
        <v>134</v>
      </c>
      <c r="G5" s="361" t="s">
        <v>89</v>
      </c>
      <c r="H5" s="391"/>
      <c r="I5" s="373"/>
      <c r="J5" s="373"/>
      <c r="K5" s="373"/>
      <c r="L5" s="73"/>
      <c r="M5" s="14"/>
      <c r="N5" s="14"/>
      <c r="O5" s="14"/>
    </row>
    <row r="6" spans="2:15" ht="9" customHeight="1">
      <c r="B6" s="392"/>
      <c r="C6" s="392"/>
      <c r="D6" s="385"/>
      <c r="E6" s="374"/>
      <c r="F6" s="392"/>
      <c r="G6" s="392"/>
      <c r="H6" s="392"/>
      <c r="I6" s="375"/>
      <c r="J6" s="375"/>
      <c r="K6" s="375"/>
      <c r="M6" s="14"/>
      <c r="N6" s="14"/>
      <c r="O6" s="14"/>
    </row>
    <row r="7" spans="2:15" ht="7.5" customHeight="1">
      <c r="B7" s="390"/>
      <c r="C7" s="390"/>
      <c r="D7" s="386"/>
      <c r="E7" s="376"/>
      <c r="F7" s="390"/>
      <c r="G7" s="390"/>
      <c r="H7" s="390"/>
      <c r="I7" s="377"/>
      <c r="J7" s="377"/>
      <c r="K7" s="377"/>
      <c r="L7" s="74"/>
      <c r="M7" s="14"/>
      <c r="N7" s="14"/>
      <c r="O7" s="14"/>
    </row>
    <row r="8" spans="2:15" s="90" customFormat="1" ht="12" customHeight="1">
      <c r="B8" s="283"/>
      <c r="C8" s="301">
        <v>0</v>
      </c>
      <c r="D8" s="301">
        <v>0</v>
      </c>
      <c r="E8" s="301">
        <v>0</v>
      </c>
      <c r="F8" s="301">
        <v>90.9081524</v>
      </c>
      <c r="G8" s="303">
        <v>2.842170943040401E-14</v>
      </c>
      <c r="H8" s="89"/>
      <c r="J8" s="396" t="s">
        <v>216</v>
      </c>
      <c r="K8" s="396"/>
      <c r="L8" s="91"/>
      <c r="M8" s="14"/>
      <c r="N8" s="14"/>
      <c r="O8" s="14"/>
    </row>
    <row r="9" spans="2:15" s="90" customFormat="1" ht="12" customHeight="1">
      <c r="B9" s="283"/>
      <c r="C9" s="284">
        <v>302.92397434635154</v>
      </c>
      <c r="D9" s="284">
        <v>3041.215466816826</v>
      </c>
      <c r="E9" s="284">
        <v>189.6123219909875</v>
      </c>
      <c r="F9" s="284">
        <v>0</v>
      </c>
      <c r="G9" s="290">
        <v>1422.7771274174531</v>
      </c>
      <c r="H9" s="24"/>
      <c r="J9" s="395" t="s">
        <v>217</v>
      </c>
      <c r="K9" s="395"/>
      <c r="L9" s="91"/>
      <c r="M9" s="14"/>
      <c r="N9" s="14"/>
      <c r="O9" s="14"/>
    </row>
    <row r="10" spans="2:15" s="90" customFormat="1" ht="12" customHeight="1">
      <c r="B10" s="283"/>
      <c r="C10" s="290">
        <v>37.90546064650249</v>
      </c>
      <c r="D10" s="278">
        <v>17.815376454954045</v>
      </c>
      <c r="E10" s="284">
        <v>18.149916078969763</v>
      </c>
      <c r="F10" s="290">
        <v>0</v>
      </c>
      <c r="G10" s="260">
        <v>3675.049308124881</v>
      </c>
      <c r="H10" s="24"/>
      <c r="J10" s="395" t="s">
        <v>218</v>
      </c>
      <c r="K10" s="395"/>
      <c r="L10" s="91"/>
      <c r="M10" s="14"/>
      <c r="N10" s="14"/>
      <c r="O10" s="14"/>
    </row>
    <row r="11" spans="2:15" s="90" customFormat="1" ht="12" customHeight="1">
      <c r="B11" s="283"/>
      <c r="C11" s="290">
        <v>0</v>
      </c>
      <c r="D11" s="278">
        <v>0</v>
      </c>
      <c r="E11" s="290">
        <v>0</v>
      </c>
      <c r="F11" s="260">
        <v>0.20833333333333331</v>
      </c>
      <c r="G11" s="260">
        <v>288.4166666666667</v>
      </c>
      <c r="H11" s="24"/>
      <c r="J11" s="395" t="s">
        <v>219</v>
      </c>
      <c r="K11" s="395"/>
      <c r="L11" s="91"/>
      <c r="M11" s="14"/>
      <c r="N11" s="14"/>
      <c r="O11" s="14"/>
    </row>
    <row r="12" spans="2:15" s="90" customFormat="1" ht="12" customHeight="1">
      <c r="B12" s="283"/>
      <c r="C12" s="290">
        <v>117.2429328250918</v>
      </c>
      <c r="D12" s="278">
        <v>128.4497863665963</v>
      </c>
      <c r="E12" s="290">
        <v>132.03519851117497</v>
      </c>
      <c r="F12" s="260">
        <v>0</v>
      </c>
      <c r="G12" s="260">
        <v>1675.510378757589</v>
      </c>
      <c r="H12" s="24"/>
      <c r="J12" s="395" t="s">
        <v>220</v>
      </c>
      <c r="K12" s="395"/>
      <c r="L12" s="91"/>
      <c r="M12" s="14"/>
      <c r="N12" s="14"/>
      <c r="O12" s="14"/>
    </row>
    <row r="13" spans="2:15" s="90" customFormat="1" ht="12" customHeight="1">
      <c r="B13" s="283"/>
      <c r="C13" s="290">
        <v>1.4</v>
      </c>
      <c r="D13" s="278">
        <v>0.75</v>
      </c>
      <c r="E13" s="290">
        <v>4.4</v>
      </c>
      <c r="F13" s="260">
        <v>444.2</v>
      </c>
      <c r="G13" s="260">
        <v>27.84999999999991</v>
      </c>
      <c r="H13" s="24"/>
      <c r="J13" s="395" t="s">
        <v>221</v>
      </c>
      <c r="K13" s="395"/>
      <c r="L13" s="91"/>
      <c r="M13" s="14"/>
      <c r="N13" s="14"/>
      <c r="O13" s="14"/>
    </row>
    <row r="14" spans="2:12" s="92" customFormat="1" ht="12" customHeight="1">
      <c r="B14" s="283"/>
      <c r="C14" s="290">
        <v>7.2715</v>
      </c>
      <c r="D14" s="278">
        <v>6.7</v>
      </c>
      <c r="E14" s="290">
        <v>0.55</v>
      </c>
      <c r="F14" s="260">
        <v>517.2225</v>
      </c>
      <c r="G14" s="260">
        <v>26.749999999999886</v>
      </c>
      <c r="H14" s="4"/>
      <c r="J14" s="394" t="s">
        <v>222</v>
      </c>
      <c r="K14" s="394"/>
      <c r="L14" s="93"/>
    </row>
    <row r="15" spans="2:12" s="92" customFormat="1" ht="12" customHeight="1">
      <c r="B15" s="283"/>
      <c r="C15" s="290">
        <v>1126.9761904761904</v>
      </c>
      <c r="D15" s="278">
        <v>59.42857142857143</v>
      </c>
      <c r="E15" s="290">
        <v>45.88095238095238</v>
      </c>
      <c r="F15" s="260">
        <v>0</v>
      </c>
      <c r="G15" s="260">
        <v>187.64285714285805</v>
      </c>
      <c r="H15" s="4"/>
      <c r="I15" s="3"/>
      <c r="J15" s="394" t="s">
        <v>223</v>
      </c>
      <c r="K15" s="394"/>
      <c r="L15" s="93"/>
    </row>
    <row r="16" spans="2:12" s="92" customFormat="1" ht="12" customHeight="1">
      <c r="B16" s="283"/>
      <c r="C16" s="290">
        <v>0.2570693614285714</v>
      </c>
      <c r="D16" s="278">
        <v>0</v>
      </c>
      <c r="E16" s="290">
        <v>0</v>
      </c>
      <c r="F16" s="260">
        <v>43.30698123939784</v>
      </c>
      <c r="G16" s="260">
        <v>-1.4210854715202004E-14</v>
      </c>
      <c r="H16" s="4"/>
      <c r="I16" s="3"/>
      <c r="J16" s="394" t="s">
        <v>224</v>
      </c>
      <c r="K16" s="394"/>
      <c r="L16" s="93"/>
    </row>
    <row r="17" spans="2:12" s="92" customFormat="1" ht="12" customHeight="1">
      <c r="B17" s="283"/>
      <c r="C17" s="290">
        <v>0.19087488954545453</v>
      </c>
      <c r="D17" s="278">
        <v>8.353444242727273</v>
      </c>
      <c r="E17" s="290">
        <v>9.090909090909092E-05</v>
      </c>
      <c r="F17" s="260">
        <v>265.3598048017435</v>
      </c>
      <c r="G17" s="260">
        <v>13.520779187272751</v>
      </c>
      <c r="H17" s="4"/>
      <c r="J17" s="394" t="s">
        <v>225</v>
      </c>
      <c r="K17" s="394"/>
      <c r="L17" s="93"/>
    </row>
    <row r="18" spans="2:12" s="92" customFormat="1" ht="12" customHeight="1">
      <c r="B18" s="283"/>
      <c r="C18" s="290">
        <v>8.214285714285715</v>
      </c>
      <c r="D18" s="278">
        <v>40.595238095238095</v>
      </c>
      <c r="E18" s="290">
        <v>0</v>
      </c>
      <c r="F18" s="260">
        <v>89.85714285714286</v>
      </c>
      <c r="G18" s="260">
        <v>10.61904761904799</v>
      </c>
      <c r="H18" s="4"/>
      <c r="I18" s="3"/>
      <c r="J18" s="394" t="s">
        <v>226</v>
      </c>
      <c r="K18" s="394"/>
      <c r="L18" s="93"/>
    </row>
    <row r="19" spans="2:12" s="92" customFormat="1" ht="12" customHeight="1">
      <c r="B19" s="283"/>
      <c r="C19" s="290">
        <v>0</v>
      </c>
      <c r="D19" s="278">
        <v>0</v>
      </c>
      <c r="E19" s="290">
        <v>0</v>
      </c>
      <c r="F19" s="260">
        <v>9.897727744775999</v>
      </c>
      <c r="G19" s="260">
        <v>7.105427357601002E-15</v>
      </c>
      <c r="H19" s="4"/>
      <c r="I19" s="3"/>
      <c r="J19" s="394" t="s">
        <v>227</v>
      </c>
      <c r="K19" s="394"/>
      <c r="L19" s="93"/>
    </row>
    <row r="20" spans="2:12" s="92" customFormat="1" ht="12" customHeight="1">
      <c r="B20" s="283"/>
      <c r="C20" s="290">
        <v>0.28591217228312604</v>
      </c>
      <c r="D20" s="278">
        <v>0.047619047619047616</v>
      </c>
      <c r="E20" s="290">
        <v>4.7157290100327245</v>
      </c>
      <c r="F20" s="260">
        <v>1694.3087555199718</v>
      </c>
      <c r="G20" s="260">
        <v>205.04512959995668</v>
      </c>
      <c r="H20" s="4"/>
      <c r="J20" s="394" t="s">
        <v>228</v>
      </c>
      <c r="K20" s="394"/>
      <c r="L20" s="93"/>
    </row>
    <row r="21" spans="2:12" s="92" customFormat="1" ht="12" customHeight="1">
      <c r="B21" s="283"/>
      <c r="C21" s="290">
        <v>144.9804987047913</v>
      </c>
      <c r="D21" s="278">
        <v>121</v>
      </c>
      <c r="E21" s="290">
        <v>13517.50061293541</v>
      </c>
      <c r="F21" s="260">
        <v>8012.808471626981</v>
      </c>
      <c r="G21" s="260">
        <v>1861.4706957658827</v>
      </c>
      <c r="H21" s="4"/>
      <c r="I21" s="3"/>
      <c r="J21" s="394" t="s">
        <v>229</v>
      </c>
      <c r="K21" s="394"/>
      <c r="L21" s="93"/>
    </row>
    <row r="22" spans="2:12" s="92" customFormat="1" ht="12" customHeight="1">
      <c r="B22" s="283"/>
      <c r="C22" s="290">
        <v>0.23809523809523808</v>
      </c>
      <c r="D22" s="278">
        <v>0</v>
      </c>
      <c r="E22" s="290">
        <v>3.9828571428571427</v>
      </c>
      <c r="F22" s="260">
        <v>79.66738095238095</v>
      </c>
      <c r="G22" s="260">
        <v>900.0442857142858</v>
      </c>
      <c r="H22" s="4"/>
      <c r="I22" s="3"/>
      <c r="J22" s="394" t="s">
        <v>230</v>
      </c>
      <c r="K22" s="394"/>
      <c r="L22" s="93"/>
    </row>
    <row r="23" spans="2:12" s="90" customFormat="1" ht="12" customHeight="1">
      <c r="B23" s="283"/>
      <c r="C23" s="290">
        <v>226.3135</v>
      </c>
      <c r="D23" s="278">
        <v>26.4905</v>
      </c>
      <c r="E23" s="290">
        <v>10150.8935</v>
      </c>
      <c r="F23" s="260">
        <v>0</v>
      </c>
      <c r="G23" s="260">
        <v>679.5975000000017</v>
      </c>
      <c r="H23" s="24"/>
      <c r="J23" s="395" t="s">
        <v>231</v>
      </c>
      <c r="K23" s="395"/>
      <c r="L23" s="91"/>
    </row>
    <row r="24" spans="2:12" s="92" customFormat="1" ht="12" customHeight="1">
      <c r="B24" s="283"/>
      <c r="C24" s="290">
        <v>456.5</v>
      </c>
      <c r="D24" s="278">
        <v>954.5</v>
      </c>
      <c r="E24" s="290">
        <v>575.8333333333333</v>
      </c>
      <c r="F24" s="260">
        <v>0</v>
      </c>
      <c r="G24" s="260">
        <v>3359.8095238095366</v>
      </c>
      <c r="H24" s="4"/>
      <c r="J24" s="394" t="s">
        <v>232</v>
      </c>
      <c r="K24" s="394"/>
      <c r="L24" s="93"/>
    </row>
    <row r="25" spans="2:12" s="92" customFormat="1" ht="12" customHeight="1">
      <c r="B25" s="283"/>
      <c r="C25" s="290">
        <v>495.45</v>
      </c>
      <c r="D25" s="278">
        <v>437.975</v>
      </c>
      <c r="E25" s="290">
        <v>584.1</v>
      </c>
      <c r="F25" s="260">
        <v>0</v>
      </c>
      <c r="G25" s="260">
        <v>4689.4</v>
      </c>
      <c r="H25" s="4"/>
      <c r="I25" s="3"/>
      <c r="J25" s="394" t="s">
        <v>233</v>
      </c>
      <c r="K25" s="394"/>
      <c r="L25" s="93"/>
    </row>
    <row r="26" spans="2:12" s="92" customFormat="1" ht="12" customHeight="1">
      <c r="B26" s="283"/>
      <c r="C26" s="290">
        <v>42.083759995422724</v>
      </c>
      <c r="D26" s="278">
        <v>49.89834360997092</v>
      </c>
      <c r="E26" s="290">
        <v>14.209540519296944</v>
      </c>
      <c r="F26" s="260">
        <v>0</v>
      </c>
      <c r="G26" s="260">
        <v>812.1545686217621</v>
      </c>
      <c r="H26" s="4"/>
      <c r="I26" s="3"/>
      <c r="J26" s="394" t="s">
        <v>234</v>
      </c>
      <c r="K26" s="394"/>
      <c r="L26" s="93"/>
    </row>
    <row r="27" spans="2:12" s="92" customFormat="1" ht="12" customHeight="1">
      <c r="B27" s="283"/>
      <c r="C27" s="290">
        <v>0</v>
      </c>
      <c r="D27" s="278">
        <v>0</v>
      </c>
      <c r="E27" s="290">
        <v>0</v>
      </c>
      <c r="F27" s="260">
        <v>1273.8141144010544</v>
      </c>
      <c r="G27" s="260">
        <v>1061.2327308320507</v>
      </c>
      <c r="H27" s="4"/>
      <c r="J27" s="394" t="s">
        <v>235</v>
      </c>
      <c r="K27" s="394"/>
      <c r="L27" s="93"/>
    </row>
    <row r="28" spans="2:12" s="92" customFormat="1" ht="12" customHeight="1">
      <c r="B28" s="283"/>
      <c r="C28" s="290">
        <v>1.5936323266666668</v>
      </c>
      <c r="D28" s="278">
        <v>0</v>
      </c>
      <c r="E28" s="290">
        <v>1.619047619047619</v>
      </c>
      <c r="F28" s="260">
        <v>1030.3023342200415</v>
      </c>
      <c r="G28" s="260">
        <v>68.81013589228655</v>
      </c>
      <c r="H28" s="4"/>
      <c r="I28" s="3"/>
      <c r="J28" s="394" t="s">
        <v>236</v>
      </c>
      <c r="K28" s="394"/>
      <c r="L28" s="93"/>
    </row>
    <row r="29" spans="2:12" s="92" customFormat="1" ht="12" customHeight="1">
      <c r="B29" s="283"/>
      <c r="C29" s="290">
        <v>0.65</v>
      </c>
      <c r="D29" s="278">
        <v>5.7</v>
      </c>
      <c r="E29" s="290">
        <v>0.1</v>
      </c>
      <c r="F29" s="260">
        <v>263.8948651837676</v>
      </c>
      <c r="G29" s="260">
        <v>245.4923352815253</v>
      </c>
      <c r="H29" s="4"/>
      <c r="I29" s="3"/>
      <c r="J29" s="394" t="s">
        <v>237</v>
      </c>
      <c r="K29" s="394"/>
      <c r="L29" s="93"/>
    </row>
    <row r="30" spans="2:12" s="92" customFormat="1" ht="12" customHeight="1">
      <c r="B30" s="283"/>
      <c r="C30" s="290">
        <v>0.08185290778340905</v>
      </c>
      <c r="D30" s="278">
        <v>2.04785381789732</v>
      </c>
      <c r="E30" s="290">
        <v>0.00015330142857142856</v>
      </c>
      <c r="F30" s="260">
        <v>19.50335411221286</v>
      </c>
      <c r="G30" s="260">
        <v>2.050058836243391</v>
      </c>
      <c r="H30" s="4"/>
      <c r="J30" s="394" t="s">
        <v>238</v>
      </c>
      <c r="K30" s="394"/>
      <c r="L30" s="93"/>
    </row>
    <row r="31" spans="2:12" s="92" customFormat="1" ht="12" customHeight="1">
      <c r="B31" s="283"/>
      <c r="C31" s="290">
        <v>64.74990810113754</v>
      </c>
      <c r="D31" s="278">
        <v>251.41888485732943</v>
      </c>
      <c r="E31" s="290">
        <v>101.74380952380952</v>
      </c>
      <c r="F31" s="260">
        <v>0</v>
      </c>
      <c r="G31" s="260">
        <v>408.7823809523819</v>
      </c>
      <c r="H31" s="4"/>
      <c r="I31" s="3"/>
      <c r="J31" s="394" t="s">
        <v>239</v>
      </c>
      <c r="K31" s="394"/>
      <c r="L31" s="93"/>
    </row>
    <row r="32" spans="2:12" s="92" customFormat="1" ht="12" customHeight="1">
      <c r="B32" s="283"/>
      <c r="C32" s="290">
        <v>0</v>
      </c>
      <c r="D32" s="278">
        <v>0</v>
      </c>
      <c r="E32" s="290">
        <v>0</v>
      </c>
      <c r="F32" s="260">
        <v>210.60526315789474</v>
      </c>
      <c r="G32" s="260">
        <v>0</v>
      </c>
      <c r="H32" s="4"/>
      <c r="I32" s="3"/>
      <c r="J32" s="394" t="s">
        <v>240</v>
      </c>
      <c r="K32" s="394"/>
      <c r="L32" s="93"/>
    </row>
    <row r="33" spans="2:12" s="90" customFormat="1" ht="12" customHeight="1">
      <c r="B33" s="283"/>
      <c r="C33" s="290">
        <v>318.8571428571429</v>
      </c>
      <c r="D33" s="278">
        <v>109.02380952380952</v>
      </c>
      <c r="E33" s="290">
        <v>62.714285714285715</v>
      </c>
      <c r="F33" s="260">
        <v>0</v>
      </c>
      <c r="G33" s="260">
        <v>713.7142857142885</v>
      </c>
      <c r="H33" s="24"/>
      <c r="J33" s="395" t="s">
        <v>241</v>
      </c>
      <c r="K33" s="395"/>
      <c r="L33" s="91"/>
    </row>
    <row r="34" spans="2:12" s="92" customFormat="1" ht="12" customHeight="1">
      <c r="B34" s="283"/>
      <c r="C34" s="290">
        <v>381.14285714285717</v>
      </c>
      <c r="D34" s="278">
        <v>364.1428571428571</v>
      </c>
      <c r="E34" s="290">
        <v>173.8809523809524</v>
      </c>
      <c r="F34" s="260">
        <v>0</v>
      </c>
      <c r="G34" s="260">
        <v>568.0952380952482</v>
      </c>
      <c r="H34" s="4"/>
      <c r="J34" s="394" t="s">
        <v>242</v>
      </c>
      <c r="K34" s="394"/>
      <c r="L34" s="93"/>
    </row>
    <row r="35" spans="2:12" s="92" customFormat="1" ht="12" customHeight="1">
      <c r="B35" s="283"/>
      <c r="C35" s="290">
        <v>15.15505909090909</v>
      </c>
      <c r="D35" s="278">
        <v>0.3667785743181817</v>
      </c>
      <c r="E35" s="290">
        <v>0</v>
      </c>
      <c r="F35" s="260">
        <v>234.08600765269432</v>
      </c>
      <c r="G35" s="260">
        <v>0.5765776484278149</v>
      </c>
      <c r="H35" s="4"/>
      <c r="J35" s="394" t="s">
        <v>243</v>
      </c>
      <c r="K35" s="394"/>
      <c r="L35" s="93"/>
    </row>
    <row r="36" spans="2:12" s="90" customFormat="1" ht="12" customHeight="1">
      <c r="B36" s="283"/>
      <c r="C36" s="290">
        <v>2.4</v>
      </c>
      <c r="D36" s="278">
        <v>3.15</v>
      </c>
      <c r="E36" s="290">
        <v>2.35</v>
      </c>
      <c r="F36" s="260">
        <v>230.975</v>
      </c>
      <c r="G36" s="260">
        <v>76.72500000000011</v>
      </c>
      <c r="H36" s="24"/>
      <c r="J36" s="395" t="s">
        <v>244</v>
      </c>
      <c r="K36" s="395"/>
      <c r="L36" s="91"/>
    </row>
    <row r="37" spans="2:12" s="92" customFormat="1" ht="12" customHeight="1">
      <c r="B37" s="283"/>
      <c r="C37" s="290">
        <v>0.09717168314054438</v>
      </c>
      <c r="D37" s="278">
        <v>1.377452258384</v>
      </c>
      <c r="E37" s="290">
        <v>1.1423611343734987</v>
      </c>
      <c r="F37" s="260">
        <v>936.6238432012124</v>
      </c>
      <c r="G37" s="260">
        <v>14.695446463034159</v>
      </c>
      <c r="H37" s="4"/>
      <c r="J37" s="394" t="s">
        <v>245</v>
      </c>
      <c r="K37" s="394"/>
      <c r="L37" s="93"/>
    </row>
    <row r="38" spans="2:12" s="92" customFormat="1" ht="12" customHeight="1">
      <c r="B38" s="283"/>
      <c r="C38" s="290">
        <v>183.0666</v>
      </c>
      <c r="D38" s="278">
        <v>443.7423</v>
      </c>
      <c r="E38" s="290">
        <v>735.5465</v>
      </c>
      <c r="F38" s="260">
        <v>0</v>
      </c>
      <c r="G38" s="260">
        <v>761.1878750000009</v>
      </c>
      <c r="H38" s="4"/>
      <c r="I38" s="3"/>
      <c r="J38" s="394" t="s">
        <v>246</v>
      </c>
      <c r="K38" s="394"/>
      <c r="L38" s="93"/>
    </row>
    <row r="39" spans="2:12" s="92" customFormat="1" ht="12" customHeight="1">
      <c r="B39" s="283"/>
      <c r="C39" s="290">
        <v>0</v>
      </c>
      <c r="D39" s="278">
        <v>16.904630454545455</v>
      </c>
      <c r="E39" s="290">
        <v>0.09090909090909091</v>
      </c>
      <c r="F39" s="260">
        <v>66.65806508397242</v>
      </c>
      <c r="G39" s="260">
        <v>140.10426533095463</v>
      </c>
      <c r="H39" s="4"/>
      <c r="I39" s="3"/>
      <c r="J39" s="394" t="s">
        <v>247</v>
      </c>
      <c r="K39" s="394"/>
      <c r="L39" s="93"/>
    </row>
    <row r="40" spans="2:12" s="92" customFormat="1" ht="12" customHeight="1">
      <c r="B40" s="283"/>
      <c r="C40" s="290">
        <v>0</v>
      </c>
      <c r="D40" s="278">
        <v>0</v>
      </c>
      <c r="E40" s="290">
        <v>0</v>
      </c>
      <c r="F40" s="260">
        <v>204.45</v>
      </c>
      <c r="G40" s="260">
        <v>7.399999999999977</v>
      </c>
      <c r="H40" s="4"/>
      <c r="I40" s="3"/>
      <c r="J40" s="394" t="s">
        <v>248</v>
      </c>
      <c r="K40" s="394"/>
      <c r="L40" s="93"/>
    </row>
    <row r="41" spans="2:12" s="92" customFormat="1" ht="12" customHeight="1">
      <c r="B41" s="283"/>
      <c r="C41" s="290">
        <v>126.8441311485</v>
      </c>
      <c r="D41" s="278">
        <v>109.78203082150002</v>
      </c>
      <c r="E41" s="290">
        <v>70.984667152</v>
      </c>
      <c r="F41" s="260">
        <v>0</v>
      </c>
      <c r="G41" s="260">
        <v>2630.4471193911227</v>
      </c>
      <c r="H41" s="4"/>
      <c r="I41" s="3"/>
      <c r="J41" s="394" t="s">
        <v>249</v>
      </c>
      <c r="K41" s="394"/>
      <c r="L41" s="93"/>
    </row>
    <row r="42" spans="2:12" s="92" customFormat="1" ht="12" customHeight="1">
      <c r="B42" s="283"/>
      <c r="C42" s="290">
        <v>0.6067338024500001</v>
      </c>
      <c r="D42" s="278">
        <v>6.60814680339</v>
      </c>
      <c r="E42" s="290">
        <v>0.15</v>
      </c>
      <c r="F42" s="260">
        <v>85.4909126238825</v>
      </c>
      <c r="G42" s="260">
        <v>6.310291718910008</v>
      </c>
      <c r="H42" s="4"/>
      <c r="I42" s="3"/>
      <c r="J42" s="394" t="s">
        <v>250</v>
      </c>
      <c r="K42" s="394"/>
      <c r="L42" s="93"/>
    </row>
    <row r="43" spans="2:12" s="92" customFormat="1" ht="12" customHeight="1">
      <c r="B43" s="283"/>
      <c r="C43" s="290">
        <v>1</v>
      </c>
      <c r="D43" s="278">
        <v>2.526315789473684</v>
      </c>
      <c r="E43" s="290">
        <v>199.13157894736844</v>
      </c>
      <c r="F43" s="260">
        <v>2497.2631578947367</v>
      </c>
      <c r="G43" s="260">
        <v>111.94736842105294</v>
      </c>
      <c r="H43" s="4"/>
      <c r="I43" s="3"/>
      <c r="J43" s="394" t="s">
        <v>251</v>
      </c>
      <c r="K43" s="394"/>
      <c r="L43" s="93"/>
    </row>
    <row r="44" spans="2:12" s="92" customFormat="1" ht="12" customHeight="1">
      <c r="B44" s="283"/>
      <c r="C44" s="290">
        <v>0</v>
      </c>
      <c r="D44" s="278">
        <v>0</v>
      </c>
      <c r="E44" s="290">
        <v>0</v>
      </c>
      <c r="F44" s="260">
        <v>1.03374567755</v>
      </c>
      <c r="G44" s="260">
        <v>1.5543122344752192E-15</v>
      </c>
      <c r="H44" s="4"/>
      <c r="I44" s="3"/>
      <c r="J44" s="394" t="s">
        <v>252</v>
      </c>
      <c r="K44" s="394"/>
      <c r="L44" s="93"/>
    </row>
    <row r="45" spans="2:12" s="92" customFormat="1" ht="12" customHeight="1">
      <c r="B45" s="283"/>
      <c r="C45" s="290">
        <v>0</v>
      </c>
      <c r="D45" s="278">
        <v>2.8421052631578947</v>
      </c>
      <c r="E45" s="290">
        <v>0</v>
      </c>
      <c r="F45" s="260">
        <v>162.23684210526315</v>
      </c>
      <c r="G45" s="260">
        <v>1.3421052631578334</v>
      </c>
      <c r="H45" s="4"/>
      <c r="I45" s="3"/>
      <c r="J45" s="394" t="s">
        <v>253</v>
      </c>
      <c r="K45" s="394"/>
      <c r="L45" s="93"/>
    </row>
    <row r="46" spans="2:12" s="92" customFormat="1" ht="12" customHeight="1">
      <c r="B46" s="283"/>
      <c r="C46" s="290">
        <v>1.3333333333333335</v>
      </c>
      <c r="D46" s="278">
        <v>0.3571428571428571</v>
      </c>
      <c r="E46" s="290">
        <v>15.80952380952381</v>
      </c>
      <c r="F46" s="260">
        <v>2417.5476190476193</v>
      </c>
      <c r="G46" s="260">
        <v>156.16666666666697</v>
      </c>
      <c r="H46" s="4"/>
      <c r="I46" s="3"/>
      <c r="J46" s="394" t="s">
        <v>254</v>
      </c>
      <c r="K46" s="394"/>
      <c r="L46" s="93"/>
    </row>
    <row r="47" spans="2:12" s="92" customFormat="1" ht="12" customHeight="1">
      <c r="B47" s="283"/>
      <c r="C47" s="290">
        <v>27.184497715529552</v>
      </c>
      <c r="D47" s="278">
        <v>11.07474938583919</v>
      </c>
      <c r="E47" s="290">
        <v>15.896533629922619</v>
      </c>
      <c r="F47" s="260">
        <v>0</v>
      </c>
      <c r="G47" s="260">
        <v>282.3093233421999</v>
      </c>
      <c r="H47" s="4"/>
      <c r="I47" s="3"/>
      <c r="J47" s="394" t="s">
        <v>255</v>
      </c>
      <c r="K47" s="394"/>
      <c r="L47" s="93"/>
    </row>
    <row r="48" spans="2:12" s="92" customFormat="1" ht="12" customHeight="1">
      <c r="B48" s="283"/>
      <c r="C48" s="290">
        <v>1.5083551484381919</v>
      </c>
      <c r="D48" s="278">
        <v>0.11823835725545277</v>
      </c>
      <c r="E48" s="290">
        <v>1.3252142436565546</v>
      </c>
      <c r="F48" s="260">
        <v>2258.128706388884</v>
      </c>
      <c r="G48" s="260">
        <v>45.65452873070808</v>
      </c>
      <c r="H48" s="4"/>
      <c r="I48" s="3"/>
      <c r="J48" s="394" t="s">
        <v>256</v>
      </c>
      <c r="K48" s="394"/>
      <c r="L48" s="93"/>
    </row>
    <row r="49" spans="2:12" s="92" customFormat="1" ht="12" customHeight="1">
      <c r="B49" s="283"/>
      <c r="C49" s="290">
        <v>1.3681818181818182</v>
      </c>
      <c r="D49" s="278">
        <v>2.2147272727272727</v>
      </c>
      <c r="E49" s="290">
        <v>1.8600454545454548</v>
      </c>
      <c r="F49" s="260">
        <v>1529.943909090909</v>
      </c>
      <c r="G49" s="260">
        <v>12.414204545453458</v>
      </c>
      <c r="H49" s="4"/>
      <c r="I49" s="3"/>
      <c r="J49" s="394" t="s">
        <v>257</v>
      </c>
      <c r="K49" s="394"/>
      <c r="L49" s="93"/>
    </row>
    <row r="50" spans="2:12" s="92" customFormat="1" ht="12" customHeight="1">
      <c r="B50" s="283"/>
      <c r="C50" s="290">
        <v>0.23333333333333334</v>
      </c>
      <c r="D50" s="278">
        <v>1.4666666666666668</v>
      </c>
      <c r="E50" s="290">
        <v>0.8666666666666667</v>
      </c>
      <c r="F50" s="260">
        <v>6.2</v>
      </c>
      <c r="G50" s="260">
        <v>60.80000000000007</v>
      </c>
      <c r="H50" s="4"/>
      <c r="I50" s="3"/>
      <c r="J50" s="394" t="s">
        <v>258</v>
      </c>
      <c r="K50" s="394"/>
      <c r="L50" s="93"/>
    </row>
    <row r="51" spans="2:12" s="92" customFormat="1" ht="12" customHeight="1">
      <c r="B51" s="283"/>
      <c r="C51" s="290">
        <v>974.0476190476189</v>
      </c>
      <c r="D51" s="278">
        <v>971.4285714285713</v>
      </c>
      <c r="E51" s="290">
        <v>351.4761904761904</v>
      </c>
      <c r="F51" s="260">
        <v>237.59523809523807</v>
      </c>
      <c r="G51" s="260">
        <v>1588.5000000000073</v>
      </c>
      <c r="H51" s="4"/>
      <c r="J51" s="394" t="s">
        <v>259</v>
      </c>
      <c r="K51" s="394"/>
      <c r="L51" s="93"/>
    </row>
    <row r="52" spans="2:12" s="92" customFormat="1" ht="12" customHeight="1">
      <c r="B52" s="283"/>
      <c r="C52" s="290">
        <v>0.783956830408</v>
      </c>
      <c r="D52" s="278">
        <v>1.08000937262775</v>
      </c>
      <c r="E52" s="290">
        <v>0.34619387655100003</v>
      </c>
      <c r="F52" s="260">
        <v>0</v>
      </c>
      <c r="G52" s="260">
        <v>257.0488987928655</v>
      </c>
      <c r="H52" s="4"/>
      <c r="I52" s="3"/>
      <c r="J52" s="394" t="s">
        <v>260</v>
      </c>
      <c r="K52" s="394"/>
      <c r="L52" s="93"/>
    </row>
    <row r="53" spans="2:12" s="92" customFormat="1" ht="12" customHeight="1">
      <c r="B53" s="283"/>
      <c r="C53" s="290">
        <v>7.052631578947369</v>
      </c>
      <c r="D53" s="278">
        <v>1.1578947368421053</v>
      </c>
      <c r="E53" s="290">
        <v>0.631578947368421</v>
      </c>
      <c r="F53" s="260">
        <v>203.8684210526316</v>
      </c>
      <c r="G53" s="260">
        <v>11.815789473684362</v>
      </c>
      <c r="H53" s="4"/>
      <c r="J53" s="394" t="s">
        <v>261</v>
      </c>
      <c r="K53" s="394"/>
      <c r="L53" s="93"/>
    </row>
    <row r="54" spans="2:12" s="92" customFormat="1" ht="12" customHeight="1">
      <c r="B54" s="283"/>
      <c r="C54" s="290">
        <v>85.49091136336563</v>
      </c>
      <c r="D54" s="278">
        <v>82.84754400376474</v>
      </c>
      <c r="E54" s="290">
        <v>42.41753757120274</v>
      </c>
      <c r="F54" s="260">
        <v>0</v>
      </c>
      <c r="G54" s="260">
        <v>1379.3011096404848</v>
      </c>
      <c r="H54" s="4"/>
      <c r="I54" s="3"/>
      <c r="J54" s="394" t="s">
        <v>262</v>
      </c>
      <c r="K54" s="394"/>
      <c r="L54" s="93"/>
    </row>
    <row r="55" spans="2:12" s="92" customFormat="1" ht="12" customHeight="1">
      <c r="B55" s="283"/>
      <c r="C55" s="290">
        <v>65.2875</v>
      </c>
      <c r="D55" s="278">
        <v>37.488</v>
      </c>
      <c r="E55" s="290">
        <v>8266.02425</v>
      </c>
      <c r="F55" s="260">
        <v>0</v>
      </c>
      <c r="G55" s="260">
        <v>1781.511999999997</v>
      </c>
      <c r="H55" s="4"/>
      <c r="I55" s="3"/>
      <c r="J55" s="394" t="s">
        <v>263</v>
      </c>
      <c r="K55" s="394"/>
      <c r="L55" s="93"/>
    </row>
    <row r="56" spans="2:12" s="90" customFormat="1" ht="12" customHeight="1">
      <c r="B56" s="283"/>
      <c r="C56" s="290">
        <v>606.9063917571888</v>
      </c>
      <c r="D56" s="278">
        <v>463.6495209216349</v>
      </c>
      <c r="E56" s="290">
        <v>973.4010705064352</v>
      </c>
      <c r="F56" s="260">
        <v>0</v>
      </c>
      <c r="G56" s="260">
        <v>4817.287375994061</v>
      </c>
      <c r="H56" s="24"/>
      <c r="J56" s="395" t="s">
        <v>264</v>
      </c>
      <c r="K56" s="395"/>
      <c r="L56" s="91"/>
    </row>
    <row r="57" spans="2:12" s="90" customFormat="1" ht="12" customHeight="1">
      <c r="B57" s="283"/>
      <c r="C57" s="290">
        <v>0</v>
      </c>
      <c r="D57" s="278">
        <v>0.7222222222222222</v>
      </c>
      <c r="E57" s="290">
        <v>0</v>
      </c>
      <c r="F57" s="260">
        <v>144.75</v>
      </c>
      <c r="G57" s="260">
        <v>0.1388888888888289</v>
      </c>
      <c r="H57" s="24"/>
      <c r="J57" s="22" t="s">
        <v>265</v>
      </c>
      <c r="K57" s="22"/>
      <c r="L57" s="91"/>
    </row>
    <row r="58" spans="2:12" s="90" customFormat="1" ht="12" customHeight="1">
      <c r="B58" s="283"/>
      <c r="C58" s="290">
        <v>2.5476190476190474</v>
      </c>
      <c r="D58" s="278">
        <v>1.380952380952381</v>
      </c>
      <c r="E58" s="290">
        <v>0.23809523809523808</v>
      </c>
      <c r="F58" s="260">
        <v>796.6405624016074</v>
      </c>
      <c r="G58" s="260">
        <v>17.90476190476238</v>
      </c>
      <c r="H58" s="24"/>
      <c r="J58" s="22" t="s">
        <v>266</v>
      </c>
      <c r="K58" s="22"/>
      <c r="L58" s="91"/>
    </row>
    <row r="59" spans="2:12" s="92" customFormat="1" ht="12" customHeight="1">
      <c r="B59" s="283"/>
      <c r="C59" s="290">
        <v>4400.25</v>
      </c>
      <c r="D59" s="278">
        <v>5040.05</v>
      </c>
      <c r="E59" s="290">
        <v>10617.15</v>
      </c>
      <c r="F59" s="260">
        <v>0</v>
      </c>
      <c r="G59" s="260">
        <v>39033.77499999993</v>
      </c>
      <c r="H59" s="4"/>
      <c r="J59" s="394" t="s">
        <v>267</v>
      </c>
      <c r="K59" s="394"/>
      <c r="L59" s="93"/>
    </row>
    <row r="60" spans="2:12" s="92" customFormat="1" ht="12" customHeight="1">
      <c r="B60" s="283"/>
      <c r="C60" s="290">
        <v>5946.547619047618</v>
      </c>
      <c r="D60" s="278">
        <v>1920.3333333333333</v>
      </c>
      <c r="E60" s="290">
        <v>3454.714285714286</v>
      </c>
      <c r="F60" s="260">
        <v>0</v>
      </c>
      <c r="G60" s="260">
        <v>25182.07142857142</v>
      </c>
      <c r="H60" s="4"/>
      <c r="J60" s="3" t="s">
        <v>268</v>
      </c>
      <c r="K60" s="3"/>
      <c r="L60" s="93"/>
    </row>
    <row r="61" spans="2:12" s="90" customFormat="1" ht="12" customHeight="1">
      <c r="B61" s="329"/>
      <c r="C61" s="299">
        <f>+SUM(C8:C60)</f>
        <v>16185.02109345216</v>
      </c>
      <c r="D61" s="294">
        <f>+SUM(D8:D60)</f>
        <v>14748.222084308745</v>
      </c>
      <c r="E61" s="294">
        <f>+SUM(E8:E60)</f>
        <v>50333.47550381072</v>
      </c>
      <c r="F61" s="294">
        <f>+SUM(F8:F60)</f>
        <v>26059.3572118669</v>
      </c>
      <c r="G61" s="293">
        <f>+SUM(G8:G60)</f>
        <v>101281.271059819</v>
      </c>
      <c r="H61" s="13"/>
      <c r="I61" s="127"/>
      <c r="J61" s="397" t="s">
        <v>98</v>
      </c>
      <c r="K61" s="397"/>
      <c r="L61" s="330"/>
    </row>
    <row r="62" spans="2:11" ht="45.75" customHeight="1">
      <c r="B62" s="68"/>
      <c r="C62" s="336" t="s">
        <v>25</v>
      </c>
      <c r="D62" s="336"/>
      <c r="E62" s="336"/>
      <c r="F62" s="336"/>
      <c r="G62" s="336"/>
      <c r="H62" s="336"/>
      <c r="I62" s="336"/>
      <c r="J62" s="336"/>
      <c r="K62" s="336"/>
    </row>
    <row r="63" spans="2:11" ht="11.25" customHeight="1">
      <c r="B63" s="68"/>
      <c r="C63" s="335" t="s">
        <v>30</v>
      </c>
      <c r="D63" s="335"/>
      <c r="E63" s="335"/>
      <c r="F63" s="335"/>
      <c r="G63" s="335"/>
      <c r="H63" s="335"/>
      <c r="I63" s="335"/>
      <c r="J63" s="335"/>
      <c r="K63" s="335"/>
    </row>
    <row r="64" spans="2:12" ht="3" customHeight="1">
      <c r="B64" s="95"/>
      <c r="C64" s="114"/>
      <c r="D64" s="114"/>
      <c r="E64" s="114"/>
      <c r="F64" s="114"/>
      <c r="G64" s="114"/>
      <c r="H64" s="114"/>
      <c r="I64" s="114"/>
      <c r="J64" s="114"/>
      <c r="K64" s="115"/>
      <c r="L64" s="74"/>
    </row>
  </sheetData>
  <mergeCells count="59">
    <mergeCell ref="C63:K63"/>
    <mergeCell ref="C62:K62"/>
    <mergeCell ref="J39:K39"/>
    <mergeCell ref="J40:K40"/>
    <mergeCell ref="J41:K41"/>
    <mergeCell ref="J52:K52"/>
    <mergeCell ref="J59:K59"/>
    <mergeCell ref="J61:K61"/>
    <mergeCell ref="J53:K53"/>
    <mergeCell ref="J54:K54"/>
    <mergeCell ref="F5:F7"/>
    <mergeCell ref="J23:K23"/>
    <mergeCell ref="J24:K24"/>
    <mergeCell ref="I5:K7"/>
    <mergeCell ref="J8:K8"/>
    <mergeCell ref="J14:K14"/>
    <mergeCell ref="J15:K15"/>
    <mergeCell ref="J22:K22"/>
    <mergeCell ref="J21:K21"/>
    <mergeCell ref="J9:K9"/>
    <mergeCell ref="J55:K55"/>
    <mergeCell ref="J37:K37"/>
    <mergeCell ref="J38:K38"/>
    <mergeCell ref="J32:K32"/>
    <mergeCell ref="J33:K33"/>
    <mergeCell ref="J34:K34"/>
    <mergeCell ref="J25:K25"/>
    <mergeCell ref="J26:K26"/>
    <mergeCell ref="J27:K27"/>
    <mergeCell ref="J28:K28"/>
    <mergeCell ref="B5:C7"/>
    <mergeCell ref="G5:H7"/>
    <mergeCell ref="E5:E7"/>
    <mergeCell ref="J49:K49"/>
    <mergeCell ref="J35:K35"/>
    <mergeCell ref="J36:K36"/>
    <mergeCell ref="J29:K29"/>
    <mergeCell ref="J30:K30"/>
    <mergeCell ref="J31:K31"/>
    <mergeCell ref="D5:D7"/>
    <mergeCell ref="J56:K56"/>
    <mergeCell ref="J50:K50"/>
    <mergeCell ref="J51:K51"/>
    <mergeCell ref="J42:K42"/>
    <mergeCell ref="J43:K43"/>
    <mergeCell ref="J44:K44"/>
    <mergeCell ref="J45:K45"/>
    <mergeCell ref="J46:K46"/>
    <mergeCell ref="J47:K47"/>
    <mergeCell ref="J48:K48"/>
    <mergeCell ref="J10:K10"/>
    <mergeCell ref="J11:K11"/>
    <mergeCell ref="J12:K12"/>
    <mergeCell ref="J13:K13"/>
    <mergeCell ref="J20:K20"/>
    <mergeCell ref="J16:K16"/>
    <mergeCell ref="J17:K17"/>
    <mergeCell ref="J18:K18"/>
    <mergeCell ref="J19:K19"/>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24&amp;R&amp;8Triennial Central Bank Survey 2010</oddFooter>
  </headerFooter>
</worksheet>
</file>

<file path=xl/worksheets/sheet27.xml><?xml version="1.0" encoding="utf-8"?>
<worksheet xmlns="http://schemas.openxmlformats.org/spreadsheetml/2006/main" xmlns:r="http://schemas.openxmlformats.org/officeDocument/2006/relationships">
  <sheetPr codeName="Sheet74"/>
  <dimension ref="B1:M66"/>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0.85546875" style="1" customWidth="1"/>
    <col min="6" max="6" width="10.00390625" style="1" customWidth="1"/>
    <col min="7" max="9" width="8.7109375" style="1" customWidth="1"/>
    <col min="10" max="10" width="9.8515625" style="1" customWidth="1"/>
    <col min="11" max="11" width="8.7109375" style="1" customWidth="1"/>
    <col min="12" max="12" width="9.8515625" style="1" customWidth="1"/>
    <col min="13" max="13" width="0.2890625" style="1" customWidth="1"/>
    <col min="14" max="16384" width="9.140625" style="1" customWidth="1"/>
  </cols>
  <sheetData>
    <row r="1" spans="2:13" ht="18.75">
      <c r="B1" s="25"/>
      <c r="C1" s="153" t="s">
        <v>207</v>
      </c>
      <c r="D1" s="26"/>
      <c r="E1" s="26"/>
      <c r="F1" s="26"/>
      <c r="G1" s="40"/>
      <c r="H1" s="60"/>
      <c r="I1" s="60"/>
      <c r="J1" s="26"/>
      <c r="K1" s="60"/>
      <c r="L1" s="60"/>
      <c r="M1" s="73"/>
    </row>
    <row r="2" spans="2:13" ht="6" customHeight="1">
      <c r="B2" s="66"/>
      <c r="C2" s="51"/>
      <c r="D2" s="28"/>
      <c r="E2" s="28"/>
      <c r="F2" s="28"/>
      <c r="G2" s="41"/>
      <c r="H2" s="51"/>
      <c r="I2" s="51"/>
      <c r="J2" s="28"/>
      <c r="K2" s="51"/>
      <c r="L2" s="51"/>
      <c r="M2" s="72"/>
    </row>
    <row r="3" spans="2:13" ht="15" customHeight="1">
      <c r="B3" s="7"/>
      <c r="C3" s="36" t="s">
        <v>79</v>
      </c>
      <c r="D3" s="8"/>
      <c r="E3" s="8"/>
      <c r="F3" s="8"/>
      <c r="G3" s="42"/>
      <c r="H3" s="51"/>
      <c r="I3" s="51"/>
      <c r="J3" s="8"/>
      <c r="K3" s="51"/>
      <c r="L3" s="51"/>
      <c r="M3" s="72"/>
    </row>
    <row r="4" spans="2:13" ht="15" customHeight="1">
      <c r="B4" s="145"/>
      <c r="C4" s="39" t="s">
        <v>142</v>
      </c>
      <c r="D4" s="33"/>
      <c r="E4" s="33"/>
      <c r="F4" s="33"/>
      <c r="G4" s="43"/>
      <c r="H4" s="61"/>
      <c r="I4" s="61"/>
      <c r="J4" s="33"/>
      <c r="K4" s="61"/>
      <c r="L4" s="61"/>
      <c r="M4" s="74"/>
    </row>
    <row r="5" spans="2:13" ht="14.25" customHeight="1">
      <c r="B5" s="372"/>
      <c r="C5" s="373"/>
      <c r="D5" s="373"/>
      <c r="E5" s="45"/>
      <c r="F5" s="381" t="s">
        <v>98</v>
      </c>
      <c r="G5" s="391" t="s">
        <v>116</v>
      </c>
      <c r="H5" s="391" t="s">
        <v>99</v>
      </c>
      <c r="I5" s="391" t="s">
        <v>104</v>
      </c>
      <c r="J5" s="391" t="s">
        <v>130</v>
      </c>
      <c r="K5" s="391" t="s">
        <v>134</v>
      </c>
      <c r="L5" s="361" t="s">
        <v>89</v>
      </c>
      <c r="M5" s="391"/>
    </row>
    <row r="6" spans="2:13" ht="9" customHeight="1">
      <c r="B6" s="374"/>
      <c r="C6" s="375"/>
      <c r="D6" s="375"/>
      <c r="E6" s="47"/>
      <c r="F6" s="381"/>
      <c r="G6" s="392"/>
      <c r="H6" s="392"/>
      <c r="I6" s="392"/>
      <c r="J6" s="392"/>
      <c r="K6" s="392"/>
      <c r="L6" s="392"/>
      <c r="M6" s="392"/>
    </row>
    <row r="7" spans="2:13" ht="8.25" customHeight="1">
      <c r="B7" s="376"/>
      <c r="C7" s="377"/>
      <c r="D7" s="377"/>
      <c r="E7" s="46"/>
      <c r="F7" s="381"/>
      <c r="G7" s="390"/>
      <c r="H7" s="390"/>
      <c r="I7" s="390"/>
      <c r="J7" s="390"/>
      <c r="K7" s="390"/>
      <c r="L7" s="390"/>
      <c r="M7" s="390"/>
    </row>
    <row r="8" spans="2:13" s="14" customFormat="1" ht="12" customHeight="1">
      <c r="B8" s="15"/>
      <c r="C8" s="343" t="s">
        <v>216</v>
      </c>
      <c r="D8" s="343"/>
      <c r="E8" s="20"/>
      <c r="F8" s="300">
        <v>0.924892675</v>
      </c>
      <c r="G8" s="300">
        <v>0.4139703</v>
      </c>
      <c r="H8" s="300">
        <v>0</v>
      </c>
      <c r="I8" s="300">
        <v>0</v>
      </c>
      <c r="J8" s="300">
        <v>0</v>
      </c>
      <c r="K8" s="300">
        <v>0.510922375</v>
      </c>
      <c r="L8" s="300">
        <v>0</v>
      </c>
      <c r="M8" s="89"/>
    </row>
    <row r="9" spans="2:13" ht="12" customHeight="1">
      <c r="B9" s="2"/>
      <c r="C9" s="344" t="s">
        <v>217</v>
      </c>
      <c r="D9" s="344"/>
      <c r="E9" s="4"/>
      <c r="F9" s="260">
        <v>25214.692407458304</v>
      </c>
      <c r="G9" s="260">
        <v>18840.487734703747</v>
      </c>
      <c r="H9" s="260">
        <v>2213.240474745226</v>
      </c>
      <c r="I9" s="260">
        <v>2769.179770789159</v>
      </c>
      <c r="J9" s="260">
        <v>180.35734064599933</v>
      </c>
      <c r="K9" s="260">
        <v>0</v>
      </c>
      <c r="L9" s="260">
        <v>1211.4270865741726</v>
      </c>
      <c r="M9" s="4"/>
    </row>
    <row r="10" spans="2:13" ht="12" customHeight="1">
      <c r="B10" s="2"/>
      <c r="C10" s="344" t="s">
        <v>218</v>
      </c>
      <c r="D10" s="344"/>
      <c r="E10" s="4"/>
      <c r="F10" s="260">
        <v>1794.5581822353029</v>
      </c>
      <c r="G10" s="260">
        <v>1005.8085991067654</v>
      </c>
      <c r="H10" s="260">
        <v>468.0334468254581</v>
      </c>
      <c r="I10" s="260">
        <v>5.9523809523809526</v>
      </c>
      <c r="J10" s="260">
        <v>0.9047619047619048</v>
      </c>
      <c r="K10" s="260">
        <v>0</v>
      </c>
      <c r="L10" s="260">
        <v>313.85899344593645</v>
      </c>
      <c r="M10" s="4"/>
    </row>
    <row r="11" spans="2:13" ht="12" customHeight="1">
      <c r="B11" s="2"/>
      <c r="C11" s="344" t="s">
        <v>219</v>
      </c>
      <c r="D11" s="344"/>
      <c r="E11" s="4"/>
      <c r="F11" s="260">
        <v>168.10442957214082</v>
      </c>
      <c r="G11" s="260">
        <v>112.89609623880747</v>
      </c>
      <c r="H11" s="260">
        <v>1.625</v>
      </c>
      <c r="I11" s="260">
        <v>0</v>
      </c>
      <c r="J11" s="260">
        <v>0</v>
      </c>
      <c r="K11" s="260">
        <v>0.5416666666666666</v>
      </c>
      <c r="L11" s="260">
        <v>53.04166666666668</v>
      </c>
      <c r="M11" s="4"/>
    </row>
    <row r="12" spans="2:13" ht="12" customHeight="1">
      <c r="B12" s="2"/>
      <c r="C12" s="344" t="s">
        <v>220</v>
      </c>
      <c r="D12" s="344"/>
      <c r="E12" s="4"/>
      <c r="F12" s="260">
        <v>1876.4379061281466</v>
      </c>
      <c r="G12" s="260">
        <v>820.7978743531662</v>
      </c>
      <c r="H12" s="260">
        <v>821.6209099075802</v>
      </c>
      <c r="I12" s="260">
        <v>24.53990536417014</v>
      </c>
      <c r="J12" s="260">
        <v>7.1183406903768685</v>
      </c>
      <c r="K12" s="260">
        <v>0</v>
      </c>
      <c r="L12" s="260">
        <v>202.36087581285315</v>
      </c>
      <c r="M12" s="4"/>
    </row>
    <row r="13" spans="2:13" ht="12" customHeight="1">
      <c r="B13" s="2"/>
      <c r="C13" s="344" t="s">
        <v>221</v>
      </c>
      <c r="D13" s="344"/>
      <c r="E13" s="4"/>
      <c r="F13" s="260">
        <v>1544.25</v>
      </c>
      <c r="G13" s="260">
        <v>890.825</v>
      </c>
      <c r="H13" s="260">
        <v>1.95</v>
      </c>
      <c r="I13" s="260">
        <v>51.7</v>
      </c>
      <c r="J13" s="260">
        <v>97.9</v>
      </c>
      <c r="K13" s="260">
        <v>63.075</v>
      </c>
      <c r="L13" s="260">
        <v>438.8</v>
      </c>
      <c r="M13" s="4"/>
    </row>
    <row r="14" spans="2:13" ht="12" customHeight="1">
      <c r="B14" s="2"/>
      <c r="C14" s="344" t="s">
        <v>222</v>
      </c>
      <c r="D14" s="344"/>
      <c r="E14" s="4"/>
      <c r="F14" s="260">
        <v>8.55</v>
      </c>
      <c r="G14" s="260">
        <v>3.55</v>
      </c>
      <c r="H14" s="260">
        <v>1.6</v>
      </c>
      <c r="I14" s="260">
        <v>0</v>
      </c>
      <c r="J14" s="260">
        <v>0</v>
      </c>
      <c r="K14" s="260">
        <v>0.2</v>
      </c>
      <c r="L14" s="260">
        <v>3.2</v>
      </c>
      <c r="M14" s="4"/>
    </row>
    <row r="15" spans="2:13" ht="12" customHeight="1">
      <c r="B15" s="2"/>
      <c r="C15" s="344" t="s">
        <v>223</v>
      </c>
      <c r="D15" s="344"/>
      <c r="E15" s="4"/>
      <c r="F15" s="260">
        <v>2827.190476190476</v>
      </c>
      <c r="G15" s="260">
        <v>1996.1428571428569</v>
      </c>
      <c r="H15" s="260">
        <v>258.9047619047619</v>
      </c>
      <c r="I15" s="260">
        <v>61.57142857142857</v>
      </c>
      <c r="J15" s="260">
        <v>58.214285714285715</v>
      </c>
      <c r="K15" s="260">
        <v>0</v>
      </c>
      <c r="L15" s="260">
        <v>452.35714285714306</v>
      </c>
      <c r="M15" s="4"/>
    </row>
    <row r="16" spans="2:13" ht="12" customHeight="1">
      <c r="B16" s="2"/>
      <c r="C16" s="344" t="s">
        <v>224</v>
      </c>
      <c r="D16" s="344"/>
      <c r="E16" s="4"/>
      <c r="F16" s="260">
        <v>32.29534868562096</v>
      </c>
      <c r="G16" s="260">
        <v>27.955598506428583</v>
      </c>
      <c r="H16" s="260">
        <v>0</v>
      </c>
      <c r="I16" s="260">
        <v>0</v>
      </c>
      <c r="J16" s="260">
        <v>0</v>
      </c>
      <c r="K16" s="260">
        <v>4.339750179192373</v>
      </c>
      <c r="L16" s="260">
        <v>1.7763568394002505E-15</v>
      </c>
      <c r="M16" s="4"/>
    </row>
    <row r="17" spans="2:13" ht="12" customHeight="1">
      <c r="B17" s="2"/>
      <c r="C17" s="344" t="s">
        <v>225</v>
      </c>
      <c r="D17" s="344"/>
      <c r="E17" s="4"/>
      <c r="F17" s="260">
        <v>2454.4281705520607</v>
      </c>
      <c r="G17" s="260">
        <v>1607.532458005439</v>
      </c>
      <c r="H17" s="260">
        <v>29.223502484808865</v>
      </c>
      <c r="I17" s="260">
        <v>9.523967632413637</v>
      </c>
      <c r="J17" s="260">
        <v>0</v>
      </c>
      <c r="K17" s="260">
        <v>73.1031031703089</v>
      </c>
      <c r="L17" s="260">
        <v>735.0451392590904</v>
      </c>
      <c r="M17" s="4"/>
    </row>
    <row r="18" spans="2:13" s="14" customFormat="1" ht="12" customHeight="1">
      <c r="B18" s="15"/>
      <c r="C18" s="344" t="s">
        <v>226</v>
      </c>
      <c r="D18" s="344"/>
      <c r="E18" s="18"/>
      <c r="F18" s="260">
        <v>1753.968976190476</v>
      </c>
      <c r="G18" s="260">
        <v>1387.1738095238095</v>
      </c>
      <c r="H18" s="260">
        <v>146.05707142857145</v>
      </c>
      <c r="I18" s="260">
        <v>63.78571428571429</v>
      </c>
      <c r="J18" s="260">
        <v>21.380952380952383</v>
      </c>
      <c r="K18" s="260">
        <v>68.1904761904762</v>
      </c>
      <c r="L18" s="260">
        <v>67.38095238095221</v>
      </c>
      <c r="M18" s="24"/>
    </row>
    <row r="19" spans="2:13" ht="12" customHeight="1">
      <c r="B19" s="6"/>
      <c r="C19" s="344" t="s">
        <v>227</v>
      </c>
      <c r="D19" s="344"/>
      <c r="E19" s="4"/>
      <c r="F19" s="260">
        <v>9.4207045355</v>
      </c>
      <c r="G19" s="260">
        <v>7.206376146499999</v>
      </c>
      <c r="H19" s="260">
        <v>0</v>
      </c>
      <c r="I19" s="260">
        <v>0</v>
      </c>
      <c r="J19" s="260">
        <v>0</v>
      </c>
      <c r="K19" s="260">
        <v>0.164328389</v>
      </c>
      <c r="L19" s="260">
        <v>2.05</v>
      </c>
      <c r="M19" s="4"/>
    </row>
    <row r="20" spans="2:13" ht="12" customHeight="1">
      <c r="B20" s="6"/>
      <c r="C20" s="344" t="s">
        <v>228</v>
      </c>
      <c r="D20" s="344"/>
      <c r="E20" s="4"/>
      <c r="F20" s="260">
        <v>71.16540994273892</v>
      </c>
      <c r="G20" s="260">
        <v>20.741873958571425</v>
      </c>
      <c r="H20" s="260">
        <v>41.995112608251645</v>
      </c>
      <c r="I20" s="260">
        <v>0</v>
      </c>
      <c r="J20" s="260">
        <v>0</v>
      </c>
      <c r="K20" s="260">
        <v>7.49142709537767</v>
      </c>
      <c r="L20" s="260">
        <v>0.9369962805381782</v>
      </c>
      <c r="M20" s="4"/>
    </row>
    <row r="21" spans="2:13" ht="12" customHeight="1">
      <c r="B21" s="6"/>
      <c r="C21" s="344" t="s">
        <v>229</v>
      </c>
      <c r="D21" s="344"/>
      <c r="E21" s="4"/>
      <c r="F21" s="260">
        <v>6639.215545197334</v>
      </c>
      <c r="G21" s="260">
        <v>2928.150033838796</v>
      </c>
      <c r="H21" s="260">
        <v>2470.714719676858</v>
      </c>
      <c r="I21" s="260">
        <v>220.41066420844706</v>
      </c>
      <c r="J21" s="260">
        <v>15.550090892619268</v>
      </c>
      <c r="K21" s="260">
        <v>104.64003658061335</v>
      </c>
      <c r="L21" s="260">
        <v>899.75</v>
      </c>
      <c r="M21" s="4"/>
    </row>
    <row r="22" spans="2:13" ht="12" customHeight="1">
      <c r="B22" s="6"/>
      <c r="C22" s="344" t="s">
        <v>230</v>
      </c>
      <c r="D22" s="344"/>
      <c r="E22" s="4"/>
      <c r="F22" s="260">
        <v>3.6857142857142855</v>
      </c>
      <c r="G22" s="260">
        <v>0.9714285714285715</v>
      </c>
      <c r="H22" s="260">
        <v>2.619047619047619</v>
      </c>
      <c r="I22" s="260">
        <v>0</v>
      </c>
      <c r="J22" s="260">
        <v>0</v>
      </c>
      <c r="K22" s="260">
        <v>0</v>
      </c>
      <c r="L22" s="260">
        <v>0.0952380952380949</v>
      </c>
      <c r="M22" s="4"/>
    </row>
    <row r="23" spans="2:13" ht="12" customHeight="1">
      <c r="B23" s="6"/>
      <c r="C23" s="344" t="s">
        <v>231</v>
      </c>
      <c r="D23" s="344"/>
      <c r="E23" s="4"/>
      <c r="F23" s="260">
        <v>258.46</v>
      </c>
      <c r="G23" s="260">
        <v>188.35</v>
      </c>
      <c r="H23" s="260">
        <v>63.875</v>
      </c>
      <c r="I23" s="260">
        <v>0.25</v>
      </c>
      <c r="J23" s="260">
        <v>0</v>
      </c>
      <c r="K23" s="260">
        <v>0</v>
      </c>
      <c r="L23" s="260">
        <v>5.984999999999985</v>
      </c>
      <c r="M23" s="4"/>
    </row>
    <row r="24" spans="2:13" ht="12" customHeight="1">
      <c r="B24" s="6"/>
      <c r="C24" s="344" t="s">
        <v>232</v>
      </c>
      <c r="D24" s="344"/>
      <c r="E24" s="4"/>
      <c r="F24" s="260">
        <v>22119.45238095238</v>
      </c>
      <c r="G24" s="260">
        <v>18765.119047619046</v>
      </c>
      <c r="H24" s="260">
        <v>2376.2857142857147</v>
      </c>
      <c r="I24" s="260">
        <v>551.9761904761905</v>
      </c>
      <c r="J24" s="260">
        <v>12.642857142857142</v>
      </c>
      <c r="K24" s="260">
        <v>0</v>
      </c>
      <c r="L24" s="260">
        <v>413.42857142857343</v>
      </c>
      <c r="M24" s="4"/>
    </row>
    <row r="25" spans="2:13" ht="12" customHeight="1">
      <c r="B25" s="6"/>
      <c r="C25" s="344" t="s">
        <v>233</v>
      </c>
      <c r="D25" s="344"/>
      <c r="E25" s="4"/>
      <c r="F25" s="260">
        <v>13163.45</v>
      </c>
      <c r="G25" s="260">
        <v>8937.525000000001</v>
      </c>
      <c r="H25" s="260">
        <v>2882.175</v>
      </c>
      <c r="I25" s="260">
        <v>266.15</v>
      </c>
      <c r="J25" s="260">
        <v>0</v>
      </c>
      <c r="K25" s="260">
        <v>0</v>
      </c>
      <c r="L25" s="260">
        <v>1077.6</v>
      </c>
      <c r="M25" s="4"/>
    </row>
    <row r="26" spans="2:13" ht="12" customHeight="1">
      <c r="B26" s="6"/>
      <c r="C26" s="344" t="s">
        <v>234</v>
      </c>
      <c r="D26" s="344"/>
      <c r="E26" s="4"/>
      <c r="F26" s="260">
        <v>646.5525957238667</v>
      </c>
      <c r="G26" s="260">
        <v>109.54831781877115</v>
      </c>
      <c r="H26" s="260">
        <v>494.55598893099614</v>
      </c>
      <c r="I26" s="260">
        <v>27.74560937652905</v>
      </c>
      <c r="J26" s="260">
        <v>0.55</v>
      </c>
      <c r="K26" s="260">
        <v>0</v>
      </c>
      <c r="L26" s="260">
        <v>14.152679597570405</v>
      </c>
      <c r="M26" s="4"/>
    </row>
    <row r="27" spans="2:13" ht="12" customHeight="1">
      <c r="B27" s="6"/>
      <c r="C27" s="344" t="s">
        <v>235</v>
      </c>
      <c r="D27" s="344"/>
      <c r="E27" s="4"/>
      <c r="F27" s="260">
        <v>30959.913334863333</v>
      </c>
      <c r="G27" s="260">
        <v>27078.034944347288</v>
      </c>
      <c r="H27" s="260">
        <v>2032.011966250836</v>
      </c>
      <c r="I27" s="260">
        <v>904.4600194056281</v>
      </c>
      <c r="J27" s="260">
        <v>91.65269633531216</v>
      </c>
      <c r="K27" s="260">
        <v>238.43311088255842</v>
      </c>
      <c r="L27" s="260">
        <v>615.3205976417107</v>
      </c>
      <c r="M27" s="4"/>
    </row>
    <row r="28" spans="2:13" ht="12" customHeight="1">
      <c r="B28" s="6"/>
      <c r="C28" s="344" t="s">
        <v>236</v>
      </c>
      <c r="D28" s="344"/>
      <c r="E28" s="4"/>
      <c r="F28" s="260">
        <v>21.97760618026757</v>
      </c>
      <c r="G28" s="260">
        <v>14.921960708974112</v>
      </c>
      <c r="H28" s="260">
        <v>6.609923821769651</v>
      </c>
      <c r="I28" s="260">
        <v>0</v>
      </c>
      <c r="J28" s="260">
        <v>0</v>
      </c>
      <c r="K28" s="260">
        <v>0.44572164952380955</v>
      </c>
      <c r="L28" s="260">
        <v>-7.771561172376096E-16</v>
      </c>
      <c r="M28" s="4"/>
    </row>
    <row r="29" spans="2:13" ht="12" customHeight="1">
      <c r="B29" s="6"/>
      <c r="C29" s="344" t="s">
        <v>237</v>
      </c>
      <c r="D29" s="344"/>
      <c r="E29" s="4"/>
      <c r="F29" s="260">
        <v>750.4380069800325</v>
      </c>
      <c r="G29" s="260">
        <v>574.0910225203913</v>
      </c>
      <c r="H29" s="260">
        <v>61.75877972327962</v>
      </c>
      <c r="I29" s="260">
        <v>0.8955</v>
      </c>
      <c r="J29" s="260">
        <v>0.2</v>
      </c>
      <c r="K29" s="260">
        <v>36.763664206193496</v>
      </c>
      <c r="L29" s="260">
        <v>76.72904053016802</v>
      </c>
      <c r="M29" s="4"/>
    </row>
    <row r="30" spans="2:13" ht="12" customHeight="1">
      <c r="B30" s="6"/>
      <c r="C30" s="344" t="s">
        <v>238</v>
      </c>
      <c r="D30" s="344"/>
      <c r="E30" s="4"/>
      <c r="F30" s="260">
        <v>498.0209273069979</v>
      </c>
      <c r="G30" s="260">
        <v>363.75376446063586</v>
      </c>
      <c r="H30" s="260">
        <v>8.786127267958637</v>
      </c>
      <c r="I30" s="260">
        <v>1.5923717903677188</v>
      </c>
      <c r="J30" s="260">
        <v>0.1808473102451806</v>
      </c>
      <c r="K30" s="260">
        <v>63.27090071482139</v>
      </c>
      <c r="L30" s="260">
        <v>60.43691576296913</v>
      </c>
      <c r="M30" s="4"/>
    </row>
    <row r="31" spans="2:13" ht="12" customHeight="1">
      <c r="B31" s="6"/>
      <c r="C31" s="344" t="s">
        <v>239</v>
      </c>
      <c r="D31" s="344"/>
      <c r="E31" s="4"/>
      <c r="F31" s="260">
        <v>1259.0168571428571</v>
      </c>
      <c r="G31" s="260">
        <v>588.2504761904762</v>
      </c>
      <c r="H31" s="260">
        <v>532.8976190476191</v>
      </c>
      <c r="I31" s="260">
        <v>8.2</v>
      </c>
      <c r="J31" s="260">
        <v>1.2380952380952381</v>
      </c>
      <c r="K31" s="260">
        <v>0</v>
      </c>
      <c r="L31" s="260">
        <v>128.43066666666664</v>
      </c>
      <c r="M31" s="4"/>
    </row>
    <row r="32" spans="2:13" ht="12" customHeight="1">
      <c r="B32" s="6"/>
      <c r="C32" s="344" t="s">
        <v>240</v>
      </c>
      <c r="D32" s="344"/>
      <c r="E32" s="4"/>
      <c r="F32" s="260">
        <v>31.217368421052626</v>
      </c>
      <c r="G32" s="260">
        <v>0</v>
      </c>
      <c r="H32" s="260">
        <v>0</v>
      </c>
      <c r="I32" s="260">
        <v>0</v>
      </c>
      <c r="J32" s="260">
        <v>0</v>
      </c>
      <c r="K32" s="260">
        <v>31.217368421052626</v>
      </c>
      <c r="L32" s="260">
        <v>0</v>
      </c>
      <c r="M32" s="4"/>
    </row>
    <row r="33" spans="2:13" ht="12" customHeight="1">
      <c r="B33" s="6"/>
      <c r="C33" s="344" t="s">
        <v>241</v>
      </c>
      <c r="D33" s="344"/>
      <c r="E33" s="4"/>
      <c r="F33" s="260">
        <v>2255.714285714286</v>
      </c>
      <c r="G33" s="260">
        <v>955.2380952380953</v>
      </c>
      <c r="H33" s="260">
        <v>963.4285714285714</v>
      </c>
      <c r="I33" s="260">
        <v>22.523809523809526</v>
      </c>
      <c r="J33" s="260">
        <v>36.61904761904762</v>
      </c>
      <c r="K33" s="260">
        <v>0</v>
      </c>
      <c r="L33" s="260">
        <v>277.9047619047618</v>
      </c>
      <c r="M33" s="4"/>
    </row>
    <row r="34" spans="2:13" ht="12" customHeight="1">
      <c r="B34" s="6"/>
      <c r="C34" s="344" t="s">
        <v>242</v>
      </c>
      <c r="D34" s="344"/>
      <c r="E34" s="4"/>
      <c r="F34" s="260">
        <v>248863</v>
      </c>
      <c r="G34" s="260">
        <v>195835.3333333333</v>
      </c>
      <c r="H34" s="260">
        <v>27210.642857142855</v>
      </c>
      <c r="I34" s="260">
        <v>10336.380952380952</v>
      </c>
      <c r="J34" s="260">
        <v>2024.6190476190477</v>
      </c>
      <c r="K34" s="260">
        <v>0</v>
      </c>
      <c r="L34" s="260">
        <v>13456.023809523831</v>
      </c>
      <c r="M34" s="4"/>
    </row>
    <row r="35" spans="2:13" ht="12" customHeight="1">
      <c r="B35" s="6"/>
      <c r="C35" s="344" t="s">
        <v>243</v>
      </c>
      <c r="D35" s="344"/>
      <c r="E35" s="4"/>
      <c r="F35" s="260">
        <v>2104.8492830254286</v>
      </c>
      <c r="G35" s="260">
        <v>1830.6542559137856</v>
      </c>
      <c r="H35" s="260">
        <v>119.92705290568183</v>
      </c>
      <c r="I35" s="260">
        <v>3.1566409090909087</v>
      </c>
      <c r="J35" s="260">
        <v>0.03348767055729081</v>
      </c>
      <c r="K35" s="260">
        <v>143.78129493420857</v>
      </c>
      <c r="L35" s="260">
        <v>7.2965506921043755</v>
      </c>
      <c r="M35" s="4"/>
    </row>
    <row r="36" spans="2:13" s="14" customFormat="1" ht="12" customHeight="1">
      <c r="B36" s="21"/>
      <c r="C36" s="344" t="s">
        <v>244</v>
      </c>
      <c r="D36" s="344"/>
      <c r="E36" s="24"/>
      <c r="F36" s="260">
        <v>59.725</v>
      </c>
      <c r="G36" s="260">
        <v>10.825</v>
      </c>
      <c r="H36" s="260">
        <v>8.35</v>
      </c>
      <c r="I36" s="260">
        <v>0.55</v>
      </c>
      <c r="J36" s="260">
        <v>0</v>
      </c>
      <c r="K36" s="260">
        <v>0</v>
      </c>
      <c r="L36" s="260">
        <v>40</v>
      </c>
      <c r="M36" s="24"/>
    </row>
    <row r="37" spans="2:13" s="14" customFormat="1" ht="12" customHeight="1">
      <c r="B37" s="21"/>
      <c r="C37" s="344" t="s">
        <v>245</v>
      </c>
      <c r="D37" s="344"/>
      <c r="E37" s="24"/>
      <c r="F37" s="260">
        <v>24.535882030382368</v>
      </c>
      <c r="G37" s="260">
        <v>0.22228924679461928</v>
      </c>
      <c r="H37" s="260">
        <v>6.421758857935189</v>
      </c>
      <c r="I37" s="260">
        <v>0.2805380725258332</v>
      </c>
      <c r="J37" s="260">
        <v>0</v>
      </c>
      <c r="K37" s="260">
        <v>0.03238685896560277</v>
      </c>
      <c r="L37" s="260">
        <v>17.578908994161125</v>
      </c>
      <c r="M37" s="24"/>
    </row>
    <row r="38" spans="2:13" s="14" customFormat="1" ht="12" customHeight="1">
      <c r="B38" s="21"/>
      <c r="C38" s="344" t="s">
        <v>246</v>
      </c>
      <c r="D38" s="344"/>
      <c r="E38" s="24"/>
      <c r="F38" s="260">
        <v>4516.2358</v>
      </c>
      <c r="G38" s="260">
        <v>3369.8101</v>
      </c>
      <c r="H38" s="260">
        <v>668.3980000000001</v>
      </c>
      <c r="I38" s="260">
        <v>179.06050000000002</v>
      </c>
      <c r="J38" s="260">
        <v>93.85</v>
      </c>
      <c r="K38" s="260">
        <v>0</v>
      </c>
      <c r="L38" s="260">
        <v>205.11720000000005</v>
      </c>
      <c r="M38" s="24"/>
    </row>
    <row r="39" spans="2:13" s="14" customFormat="1" ht="12" customHeight="1">
      <c r="B39" s="21"/>
      <c r="C39" s="344" t="s">
        <v>247</v>
      </c>
      <c r="D39" s="344"/>
      <c r="E39" s="24"/>
      <c r="F39" s="260">
        <v>422.48854892578527</v>
      </c>
      <c r="G39" s="260">
        <v>244.3627963689091</v>
      </c>
      <c r="H39" s="260">
        <v>43.68484417227272</v>
      </c>
      <c r="I39" s="260">
        <v>7.945454545454546</v>
      </c>
      <c r="J39" s="260">
        <v>0.16454545454545455</v>
      </c>
      <c r="K39" s="260">
        <v>37.06086226642162</v>
      </c>
      <c r="L39" s="260">
        <v>89.27004611818182</v>
      </c>
      <c r="M39" s="24"/>
    </row>
    <row r="40" spans="2:13" s="14" customFormat="1" ht="12" customHeight="1">
      <c r="B40" s="21"/>
      <c r="C40" s="344" t="s">
        <v>248</v>
      </c>
      <c r="D40" s="344"/>
      <c r="E40" s="24"/>
      <c r="F40" s="260">
        <v>17.825</v>
      </c>
      <c r="G40" s="260">
        <v>14.875</v>
      </c>
      <c r="H40" s="260">
        <v>0</v>
      </c>
      <c r="I40" s="260">
        <v>0</v>
      </c>
      <c r="J40" s="260">
        <v>0</v>
      </c>
      <c r="K40" s="260">
        <v>2.2</v>
      </c>
      <c r="L40" s="260">
        <v>0.7500000000000027</v>
      </c>
      <c r="M40" s="24"/>
    </row>
    <row r="41" spans="2:13" s="14" customFormat="1" ht="12" customHeight="1">
      <c r="B41" s="21"/>
      <c r="C41" s="344" t="s">
        <v>249</v>
      </c>
      <c r="D41" s="344"/>
      <c r="E41" s="24"/>
      <c r="F41" s="260">
        <v>1261.523668994</v>
      </c>
      <c r="G41" s="260">
        <v>692.7026023044999</v>
      </c>
      <c r="H41" s="260">
        <v>126.3729562385</v>
      </c>
      <c r="I41" s="260">
        <v>1.5439146145000002</v>
      </c>
      <c r="J41" s="260">
        <v>0</v>
      </c>
      <c r="K41" s="260">
        <v>0</v>
      </c>
      <c r="L41" s="260">
        <v>440.90419583650004</v>
      </c>
      <c r="M41" s="24"/>
    </row>
    <row r="42" spans="2:13" s="14" customFormat="1" ht="12" customHeight="1">
      <c r="B42" s="21"/>
      <c r="C42" s="344" t="s">
        <v>250</v>
      </c>
      <c r="D42" s="344"/>
      <c r="E42" s="24"/>
      <c r="F42" s="260">
        <v>623.272576224125</v>
      </c>
      <c r="G42" s="260">
        <v>550.5374506908576</v>
      </c>
      <c r="H42" s="260">
        <v>13.147455070909999</v>
      </c>
      <c r="I42" s="260">
        <v>15.1728536671</v>
      </c>
      <c r="J42" s="260">
        <v>40.145782257072504</v>
      </c>
      <c r="K42" s="260">
        <v>0</v>
      </c>
      <c r="L42" s="260">
        <v>4.269034538184975</v>
      </c>
      <c r="M42" s="24"/>
    </row>
    <row r="43" spans="2:13" s="14" customFormat="1" ht="12" customHeight="1">
      <c r="B43" s="21"/>
      <c r="C43" s="344" t="s">
        <v>251</v>
      </c>
      <c r="D43" s="344"/>
      <c r="E43" s="24"/>
      <c r="F43" s="260">
        <v>912.5</v>
      </c>
      <c r="G43" s="260">
        <v>366.2631578947369</v>
      </c>
      <c r="H43" s="260">
        <v>321.57894736842104</v>
      </c>
      <c r="I43" s="260">
        <v>0</v>
      </c>
      <c r="J43" s="260">
        <v>0</v>
      </c>
      <c r="K43" s="260">
        <v>198.26315789473685</v>
      </c>
      <c r="L43" s="260">
        <v>26.39473684210523</v>
      </c>
      <c r="M43" s="24"/>
    </row>
    <row r="44" spans="2:13" s="14" customFormat="1" ht="12" customHeight="1">
      <c r="B44" s="21"/>
      <c r="C44" s="344" t="s">
        <v>252</v>
      </c>
      <c r="D44" s="344"/>
      <c r="E44" s="24"/>
      <c r="F44" s="260">
        <v>12.322106838629997</v>
      </c>
      <c r="G44" s="260">
        <v>12.322106838629997</v>
      </c>
      <c r="H44" s="260">
        <v>0</v>
      </c>
      <c r="I44" s="260">
        <v>0</v>
      </c>
      <c r="J44" s="260">
        <v>0</v>
      </c>
      <c r="K44" s="260">
        <v>0</v>
      </c>
      <c r="L44" s="260">
        <v>0</v>
      </c>
      <c r="M44" s="24"/>
    </row>
    <row r="45" spans="2:13" s="14" customFormat="1" ht="12" customHeight="1">
      <c r="B45" s="21"/>
      <c r="C45" s="344" t="s">
        <v>253</v>
      </c>
      <c r="D45" s="344"/>
      <c r="E45" s="24"/>
      <c r="F45" s="260">
        <v>114.39473684210526</v>
      </c>
      <c r="G45" s="260">
        <v>86.86842105263158</v>
      </c>
      <c r="H45" s="260">
        <v>20.815789473684212</v>
      </c>
      <c r="I45" s="260">
        <v>1.263157894736842</v>
      </c>
      <c r="J45" s="260">
        <v>0</v>
      </c>
      <c r="K45" s="260">
        <v>2.3421052631578947</v>
      </c>
      <c r="L45" s="260">
        <v>3.1052631578947354</v>
      </c>
      <c r="M45" s="24"/>
    </row>
    <row r="46" spans="2:13" ht="12" customHeight="1">
      <c r="B46" s="2"/>
      <c r="C46" s="344" t="s">
        <v>254</v>
      </c>
      <c r="D46" s="344"/>
      <c r="E46" s="4"/>
      <c r="F46" s="260">
        <v>47.976190476190474</v>
      </c>
      <c r="G46" s="260">
        <v>19.88095238095238</v>
      </c>
      <c r="H46" s="260">
        <v>15</v>
      </c>
      <c r="I46" s="260">
        <v>5.619047619047619</v>
      </c>
      <c r="J46" s="260">
        <v>0</v>
      </c>
      <c r="K46" s="260">
        <v>6.380952380952381</v>
      </c>
      <c r="L46" s="260">
        <v>1.095238095238095</v>
      </c>
      <c r="M46" s="4"/>
    </row>
    <row r="47" spans="2:13" ht="12" customHeight="1">
      <c r="B47" s="2"/>
      <c r="C47" s="344" t="s">
        <v>255</v>
      </c>
      <c r="D47" s="344"/>
      <c r="E47" s="4"/>
      <c r="F47" s="260">
        <v>240.0277358747623</v>
      </c>
      <c r="G47" s="260">
        <v>178.0778705487536</v>
      </c>
      <c r="H47" s="260">
        <v>49.92419670936213</v>
      </c>
      <c r="I47" s="260">
        <v>0</v>
      </c>
      <c r="J47" s="260">
        <v>0</v>
      </c>
      <c r="K47" s="260">
        <v>0</v>
      </c>
      <c r="L47" s="260">
        <v>12.025668616646577</v>
      </c>
      <c r="M47" s="4"/>
    </row>
    <row r="48" spans="2:13" s="14" customFormat="1" ht="12" customHeight="1">
      <c r="B48" s="15"/>
      <c r="C48" s="344" t="s">
        <v>256</v>
      </c>
      <c r="D48" s="344"/>
      <c r="E48" s="18"/>
      <c r="F48" s="260">
        <v>13.610233074804963</v>
      </c>
      <c r="G48" s="260">
        <v>2.1840454366666666</v>
      </c>
      <c r="H48" s="260">
        <v>8.079991179802722</v>
      </c>
      <c r="I48" s="260">
        <v>0</v>
      </c>
      <c r="J48" s="260">
        <v>0</v>
      </c>
      <c r="K48" s="260">
        <v>1.0152440773831948</v>
      </c>
      <c r="L48" s="260">
        <v>2.3309523809523798</v>
      </c>
      <c r="M48" s="24"/>
    </row>
    <row r="49" spans="2:13" ht="12" customHeight="1">
      <c r="B49" s="6"/>
      <c r="C49" s="344" t="s">
        <v>257</v>
      </c>
      <c r="D49" s="344"/>
      <c r="E49" s="4"/>
      <c r="F49" s="260">
        <v>468.5838636363637</v>
      </c>
      <c r="G49" s="260">
        <v>332.1532272727273</v>
      </c>
      <c r="H49" s="260">
        <v>75.70727272727274</v>
      </c>
      <c r="I49" s="260">
        <v>1.835863636363636</v>
      </c>
      <c r="J49" s="260">
        <v>0</v>
      </c>
      <c r="K49" s="260">
        <v>1.6103636363636364</v>
      </c>
      <c r="L49" s="260">
        <v>57.27713636363637</v>
      </c>
      <c r="M49" s="4"/>
    </row>
    <row r="50" spans="2:13" ht="12" customHeight="1">
      <c r="B50" s="6"/>
      <c r="C50" s="344" t="s">
        <v>258</v>
      </c>
      <c r="D50" s="344"/>
      <c r="E50" s="4"/>
      <c r="F50" s="260">
        <v>305.25</v>
      </c>
      <c r="G50" s="260">
        <v>246.35</v>
      </c>
      <c r="H50" s="260">
        <v>3.833333333333333</v>
      </c>
      <c r="I50" s="260">
        <v>9.566666666666666</v>
      </c>
      <c r="J50" s="260">
        <v>1.7</v>
      </c>
      <c r="K50" s="260">
        <v>4.333333333333334</v>
      </c>
      <c r="L50" s="260">
        <v>39.46666666666666</v>
      </c>
      <c r="M50" s="4"/>
    </row>
    <row r="51" spans="2:13" ht="12" customHeight="1">
      <c r="B51" s="6"/>
      <c r="C51" s="344" t="s">
        <v>259</v>
      </c>
      <c r="D51" s="344"/>
      <c r="E51" s="4"/>
      <c r="F51" s="260">
        <v>41355.833333333336</v>
      </c>
      <c r="G51" s="260">
        <v>30708.690476190473</v>
      </c>
      <c r="H51" s="260">
        <v>4645.785714285715</v>
      </c>
      <c r="I51" s="260">
        <v>1671.4523809523812</v>
      </c>
      <c r="J51" s="260">
        <v>248.8095238095238</v>
      </c>
      <c r="K51" s="260">
        <v>285.3333333333333</v>
      </c>
      <c r="L51" s="260">
        <v>3795.7619047619096</v>
      </c>
      <c r="M51" s="4"/>
    </row>
    <row r="52" spans="2:13" ht="12" customHeight="1">
      <c r="B52" s="6"/>
      <c r="C52" s="344" t="s">
        <v>260</v>
      </c>
      <c r="D52" s="344"/>
      <c r="E52" s="4"/>
      <c r="F52" s="260">
        <v>18.102827988512768</v>
      </c>
      <c r="G52" s="260">
        <v>6.7428153005</v>
      </c>
      <c r="H52" s="260">
        <v>9.822430819691498</v>
      </c>
      <c r="I52" s="260">
        <v>0</v>
      </c>
      <c r="J52" s="260">
        <v>0</v>
      </c>
      <c r="K52" s="260">
        <v>0</v>
      </c>
      <c r="L52" s="260">
        <v>1.5375818683212703</v>
      </c>
      <c r="M52" s="4"/>
    </row>
    <row r="53" spans="2:13" ht="12" customHeight="1">
      <c r="B53" s="6"/>
      <c r="C53" s="344" t="s">
        <v>261</v>
      </c>
      <c r="D53" s="344"/>
      <c r="E53" s="4"/>
      <c r="F53" s="260">
        <v>307.7105263157894</v>
      </c>
      <c r="G53" s="260">
        <v>257.8157894736842</v>
      </c>
      <c r="H53" s="260">
        <v>8.789473684210526</v>
      </c>
      <c r="I53" s="260">
        <v>3.631578947368421</v>
      </c>
      <c r="J53" s="260">
        <v>0</v>
      </c>
      <c r="K53" s="260">
        <v>14.18421052631579</v>
      </c>
      <c r="L53" s="260">
        <v>23.28947368421047</v>
      </c>
      <c r="M53" s="4"/>
    </row>
    <row r="54" spans="2:13" ht="12" customHeight="1">
      <c r="B54" s="6"/>
      <c r="C54" s="344" t="s">
        <v>262</v>
      </c>
      <c r="D54" s="344"/>
      <c r="E54" s="4"/>
      <c r="F54" s="260">
        <v>1774.5381172586606</v>
      </c>
      <c r="G54" s="260">
        <v>1052.977240019</v>
      </c>
      <c r="H54" s="260">
        <v>366.32752183204303</v>
      </c>
      <c r="I54" s="260">
        <v>3.3263823622923</v>
      </c>
      <c r="J54" s="260">
        <v>0.19124152591060542</v>
      </c>
      <c r="K54" s="260">
        <v>0</v>
      </c>
      <c r="L54" s="260">
        <v>351.7157315194147</v>
      </c>
      <c r="M54" s="4"/>
    </row>
    <row r="55" spans="2:13" ht="12" customHeight="1">
      <c r="B55" s="6"/>
      <c r="C55" s="344" t="s">
        <v>263</v>
      </c>
      <c r="D55" s="344"/>
      <c r="E55" s="4"/>
      <c r="F55" s="260">
        <v>1388.9852500000002</v>
      </c>
      <c r="G55" s="260">
        <v>729.686</v>
      </c>
      <c r="H55" s="260">
        <v>412.74875</v>
      </c>
      <c r="I55" s="260">
        <v>12.258</v>
      </c>
      <c r="J55" s="260">
        <v>1.5280000000000002</v>
      </c>
      <c r="K55" s="260">
        <v>0</v>
      </c>
      <c r="L55" s="260">
        <v>232.7645000000001</v>
      </c>
      <c r="M55" s="4"/>
    </row>
    <row r="56" spans="2:13" ht="12" customHeight="1">
      <c r="B56" s="6"/>
      <c r="C56" s="344" t="s">
        <v>264</v>
      </c>
      <c r="D56" s="344"/>
      <c r="E56" s="4"/>
      <c r="F56" s="260">
        <v>29610.097360672487</v>
      </c>
      <c r="G56" s="260">
        <v>23052.510887583132</v>
      </c>
      <c r="H56" s="260">
        <v>4097.975818174842</v>
      </c>
      <c r="I56" s="260">
        <v>220.5708940861167</v>
      </c>
      <c r="J56" s="260">
        <v>34.88851398075171</v>
      </c>
      <c r="K56" s="260">
        <v>0</v>
      </c>
      <c r="L56" s="260">
        <v>2204.151246847645</v>
      </c>
      <c r="M56" s="4"/>
    </row>
    <row r="57" spans="2:13" ht="12" customHeight="1">
      <c r="B57" s="6"/>
      <c r="C57" s="87" t="s">
        <v>265</v>
      </c>
      <c r="D57" s="87"/>
      <c r="E57" s="4"/>
      <c r="F57" s="260">
        <v>855</v>
      </c>
      <c r="G57" s="260">
        <v>578.6111111111111</v>
      </c>
      <c r="H57" s="260">
        <v>22.666666666666664</v>
      </c>
      <c r="I57" s="260">
        <v>0.1111111111111111</v>
      </c>
      <c r="J57" s="260">
        <v>0</v>
      </c>
      <c r="K57" s="260">
        <v>245.97222222222223</v>
      </c>
      <c r="L57" s="260">
        <v>7.638888888888914</v>
      </c>
      <c r="M57" s="4"/>
    </row>
    <row r="58" spans="2:13" ht="12" customHeight="1">
      <c r="B58" s="6"/>
      <c r="C58" s="87" t="s">
        <v>266</v>
      </c>
      <c r="D58" s="87"/>
      <c r="E58" s="4"/>
      <c r="F58" s="260">
        <v>246.8662109132402</v>
      </c>
      <c r="G58" s="260">
        <v>144.1236192464939</v>
      </c>
      <c r="H58" s="260">
        <v>75.72016024426345</v>
      </c>
      <c r="I58" s="260">
        <v>0.14285714285714285</v>
      </c>
      <c r="J58" s="260">
        <v>0</v>
      </c>
      <c r="K58" s="260">
        <v>22.286458299491297</v>
      </c>
      <c r="L58" s="260">
        <v>4.593115980134414</v>
      </c>
      <c r="M58" s="4"/>
    </row>
    <row r="59" spans="2:13" s="14" customFormat="1" ht="12" customHeight="1">
      <c r="B59" s="21"/>
      <c r="C59" s="344" t="s">
        <v>267</v>
      </c>
      <c r="D59" s="344"/>
      <c r="E59" s="24"/>
      <c r="F59" s="260">
        <v>342118.35</v>
      </c>
      <c r="G59" s="260">
        <v>250347.72499999998</v>
      </c>
      <c r="H59" s="260">
        <v>55608.175</v>
      </c>
      <c r="I59" s="260">
        <v>7835.15</v>
      </c>
      <c r="J59" s="260">
        <v>1436.925</v>
      </c>
      <c r="K59" s="260">
        <v>0</v>
      </c>
      <c r="L59" s="260">
        <v>26890.374999999996</v>
      </c>
      <c r="M59" s="24"/>
    </row>
    <row r="60" spans="2:13" s="14" customFormat="1" ht="12" customHeight="1">
      <c r="B60" s="21"/>
      <c r="C60" s="87" t="s">
        <v>268</v>
      </c>
      <c r="D60" s="87"/>
      <c r="E60" s="24"/>
      <c r="F60" s="260">
        <v>140417.09523809527</v>
      </c>
      <c r="G60" s="260">
        <v>115617.14285714286</v>
      </c>
      <c r="H60" s="260">
        <v>21512.785714285714</v>
      </c>
      <c r="I60" s="260">
        <v>3061.071428571428</v>
      </c>
      <c r="J60" s="260">
        <v>226.0952380952381</v>
      </c>
      <c r="K60" s="260">
        <v>0</v>
      </c>
      <c r="L60" s="260">
        <v>3.0894398150849156E-11</v>
      </c>
      <c r="M60" s="24"/>
    </row>
    <row r="61" spans="2:13" ht="12" customHeight="1">
      <c r="B61" s="2"/>
      <c r="C61" s="345" t="s">
        <v>98</v>
      </c>
      <c r="D61" s="345"/>
      <c r="E61" s="126"/>
      <c r="F61" s="256">
        <f>+SUM(F8:F60)</f>
        <v>934463.8010174538</v>
      </c>
      <c r="G61" s="256">
        <f aca="true" t="shared" si="0" ref="G61:L61">+SUM(G8:G60)</f>
        <v>713514.9347446505</v>
      </c>
      <c r="H61" s="256">
        <f t="shared" si="0"/>
        <v>131332.6504431305</v>
      </c>
      <c r="I61" s="256">
        <f t="shared" si="0"/>
        <v>28360.547555556223</v>
      </c>
      <c r="J61" s="256">
        <f t="shared" si="0"/>
        <v>4633.4596962872</v>
      </c>
      <c r="K61" s="256">
        <f t="shared" si="0"/>
        <v>1657.1834015476704</v>
      </c>
      <c r="L61" s="256">
        <f t="shared" si="0"/>
        <v>54965.02517628166</v>
      </c>
      <c r="M61" s="4"/>
    </row>
    <row r="62" spans="2:13" s="14" customFormat="1" ht="3" customHeight="1">
      <c r="B62" s="83"/>
      <c r="C62" s="84"/>
      <c r="D62" s="84"/>
      <c r="E62" s="62"/>
      <c r="F62" s="62"/>
      <c r="G62" s="62"/>
      <c r="H62" s="62"/>
      <c r="I62" s="62"/>
      <c r="J62" s="62"/>
      <c r="K62" s="62"/>
      <c r="L62" s="62"/>
      <c r="M62" s="20"/>
    </row>
    <row r="63" spans="2:13" ht="12.75">
      <c r="B63" s="68"/>
      <c r="C63" s="388" t="s">
        <v>26</v>
      </c>
      <c r="D63" s="342"/>
      <c r="E63" s="342"/>
      <c r="F63" s="342"/>
      <c r="G63" s="342"/>
      <c r="H63" s="342"/>
      <c r="I63" s="342"/>
      <c r="J63" s="342"/>
      <c r="K63" s="342"/>
      <c r="L63" s="342"/>
      <c r="M63" s="86"/>
    </row>
    <row r="64" spans="2:13" ht="20.25" customHeight="1">
      <c r="B64" s="68"/>
      <c r="C64" s="342"/>
      <c r="D64" s="342"/>
      <c r="E64" s="342"/>
      <c r="F64" s="342"/>
      <c r="G64" s="342"/>
      <c r="H64" s="342"/>
      <c r="I64" s="342"/>
      <c r="J64" s="342"/>
      <c r="K64" s="342"/>
      <c r="L64" s="342"/>
      <c r="M64" s="86"/>
    </row>
    <row r="65" spans="2:13" ht="12.75">
      <c r="B65" s="68"/>
      <c r="C65" s="157"/>
      <c r="D65" s="125"/>
      <c r="E65" s="125"/>
      <c r="F65" s="125"/>
      <c r="G65" s="125"/>
      <c r="H65" s="125"/>
      <c r="I65" s="125"/>
      <c r="J65" s="125"/>
      <c r="K65" s="125"/>
      <c r="L65" s="164" t="s">
        <v>51</v>
      </c>
      <c r="M65" s="86"/>
    </row>
    <row r="66" spans="2:13" ht="3" customHeight="1">
      <c r="B66" s="77"/>
      <c r="C66" s="78"/>
      <c r="D66" s="78"/>
      <c r="E66" s="61"/>
      <c r="F66" s="61"/>
      <c r="G66" s="61"/>
      <c r="H66" s="61"/>
      <c r="I66" s="61"/>
      <c r="J66" s="61"/>
      <c r="K66" s="61"/>
      <c r="L66" s="61"/>
      <c r="M66" s="74"/>
    </row>
  </sheetData>
  <mergeCells count="60">
    <mergeCell ref="G5:G7"/>
    <mergeCell ref="J5:J7"/>
    <mergeCell ref="K5:K7"/>
    <mergeCell ref="L5:M7"/>
    <mergeCell ref="H5:H7"/>
    <mergeCell ref="I5:I7"/>
    <mergeCell ref="B5:D7"/>
    <mergeCell ref="F5:F7"/>
    <mergeCell ref="C8:D8"/>
    <mergeCell ref="C9:D9"/>
    <mergeCell ref="C10:D10"/>
    <mergeCell ref="C11:D11"/>
    <mergeCell ref="C23:D23"/>
    <mergeCell ref="C24:D24"/>
    <mergeCell ref="C19:D19"/>
    <mergeCell ref="C18:D18"/>
    <mergeCell ref="C13:D13"/>
    <mergeCell ref="C22:D22"/>
    <mergeCell ref="C21:D21"/>
    <mergeCell ref="C12:D12"/>
    <mergeCell ref="C25:D25"/>
    <mergeCell ref="C26:D26"/>
    <mergeCell ref="C27:D27"/>
    <mergeCell ref="C28:D28"/>
    <mergeCell ref="C29:D29"/>
    <mergeCell ref="C30:D30"/>
    <mergeCell ref="C31:D31"/>
    <mergeCell ref="C32:D32"/>
    <mergeCell ref="C37:D37"/>
    <mergeCell ref="C38:D38"/>
    <mergeCell ref="C39:D39"/>
    <mergeCell ref="C33:D33"/>
    <mergeCell ref="C34:D34"/>
    <mergeCell ref="C35:D35"/>
    <mergeCell ref="C36:D36"/>
    <mergeCell ref="C40:D40"/>
    <mergeCell ref="C41:D41"/>
    <mergeCell ref="C42:D42"/>
    <mergeCell ref="C43:D43"/>
    <mergeCell ref="C44:D44"/>
    <mergeCell ref="C45:D45"/>
    <mergeCell ref="C46:D46"/>
    <mergeCell ref="C47:D47"/>
    <mergeCell ref="C52:D52"/>
    <mergeCell ref="C53:D53"/>
    <mergeCell ref="C54:D54"/>
    <mergeCell ref="C48:D48"/>
    <mergeCell ref="C49:D49"/>
    <mergeCell ref="C50:D50"/>
    <mergeCell ref="C51:D51"/>
    <mergeCell ref="C63:L64"/>
    <mergeCell ref="C14:D14"/>
    <mergeCell ref="C20:D20"/>
    <mergeCell ref="C17:D17"/>
    <mergeCell ref="C16:D16"/>
    <mergeCell ref="C15:D15"/>
    <mergeCell ref="C55:D55"/>
    <mergeCell ref="C56:D56"/>
    <mergeCell ref="C59:D59"/>
    <mergeCell ref="C61:D61"/>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25</oddFooter>
  </headerFooter>
</worksheet>
</file>

<file path=xl/worksheets/sheet28.xml><?xml version="1.0" encoding="utf-8"?>
<worksheet xmlns="http://schemas.openxmlformats.org/spreadsheetml/2006/main" xmlns:r="http://schemas.openxmlformats.org/officeDocument/2006/relationships">
  <sheetPr codeName="Sheet2"/>
  <dimension ref="A1:A1"/>
  <sheetViews>
    <sheetView zoomScale="85" zoomScaleNormal="85"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paperSize="9" r:id="rId1"/>
  <headerFooter alignWithMargins="0">
    <oddFooter>&amp;L&amp;10 26&amp;R&amp;8Triennial Central Bank Survey 2010</oddFooter>
  </headerFooter>
</worksheet>
</file>

<file path=xl/worksheets/sheet29.xml><?xml version="1.0" encoding="utf-8"?>
<worksheet xmlns="http://schemas.openxmlformats.org/spreadsheetml/2006/main" xmlns:r="http://schemas.openxmlformats.org/officeDocument/2006/relationships">
  <sheetPr codeName="Sheet51"/>
  <dimension ref="B1:K65"/>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4.00390625" style="1" customWidth="1"/>
    <col min="6" max="6" width="12.28125" style="1" customWidth="1"/>
    <col min="7" max="7" width="12.57421875" style="1" customWidth="1"/>
    <col min="8" max="8" width="12.8515625" style="1" customWidth="1"/>
    <col min="9" max="9" width="13.8515625" style="1" customWidth="1"/>
    <col min="10" max="10" width="0.13671875" style="1" customWidth="1"/>
    <col min="11" max="16384" width="9.140625" style="1" customWidth="1"/>
  </cols>
  <sheetData>
    <row r="1" spans="2:10" ht="18.75">
      <c r="B1" s="25"/>
      <c r="C1" s="153" t="s">
        <v>207</v>
      </c>
      <c r="D1" s="26"/>
      <c r="E1" s="26"/>
      <c r="F1" s="26"/>
      <c r="G1" s="26"/>
      <c r="H1" s="26"/>
      <c r="I1" s="26"/>
      <c r="J1" s="27"/>
    </row>
    <row r="2" spans="2:10" ht="6" customHeight="1">
      <c r="B2" s="31"/>
      <c r="C2" s="37"/>
      <c r="D2" s="8"/>
      <c r="E2" s="8"/>
      <c r="F2" s="8"/>
      <c r="G2" s="8"/>
      <c r="H2" s="8"/>
      <c r="I2" s="8"/>
      <c r="J2" s="9"/>
    </row>
    <row r="3" spans="2:10" ht="15" customHeight="1">
      <c r="B3" s="31"/>
      <c r="C3" s="36" t="s">
        <v>118</v>
      </c>
      <c r="D3" s="8"/>
      <c r="E3" s="8"/>
      <c r="F3" s="8"/>
      <c r="G3" s="8"/>
      <c r="H3" s="8"/>
      <c r="I3" s="8"/>
      <c r="J3" s="9"/>
    </row>
    <row r="4" spans="2:10" ht="15" customHeight="1">
      <c r="B4" s="32"/>
      <c r="C4" s="39" t="s">
        <v>142</v>
      </c>
      <c r="D4" s="33"/>
      <c r="E4" s="33"/>
      <c r="F4" s="33"/>
      <c r="G4" s="33"/>
      <c r="H4" s="33"/>
      <c r="I4" s="33"/>
      <c r="J4" s="34"/>
    </row>
    <row r="5" spans="2:10" ht="9.75" customHeight="1">
      <c r="B5" s="372"/>
      <c r="C5" s="373"/>
      <c r="D5" s="373"/>
      <c r="E5" s="378" t="s">
        <v>98</v>
      </c>
      <c r="F5" s="391" t="s">
        <v>116</v>
      </c>
      <c r="G5" s="391" t="s">
        <v>99</v>
      </c>
      <c r="H5" s="391" t="s">
        <v>135</v>
      </c>
      <c r="I5" s="391" t="s">
        <v>100</v>
      </c>
      <c r="J5" s="391"/>
    </row>
    <row r="6" spans="2:10" ht="9.75" customHeight="1">
      <c r="B6" s="374"/>
      <c r="C6" s="375"/>
      <c r="D6" s="375"/>
      <c r="E6" s="378"/>
      <c r="F6" s="392"/>
      <c r="G6" s="392"/>
      <c r="H6" s="392"/>
      <c r="I6" s="392"/>
      <c r="J6" s="392"/>
    </row>
    <row r="7" spans="2:10" ht="6" customHeight="1">
      <c r="B7" s="376"/>
      <c r="C7" s="377"/>
      <c r="D7" s="377"/>
      <c r="E7" s="378"/>
      <c r="F7" s="390"/>
      <c r="G7" s="390"/>
      <c r="H7" s="390"/>
      <c r="I7" s="390"/>
      <c r="J7" s="390"/>
    </row>
    <row r="8" spans="2:10" s="14" customFormat="1" ht="12" customHeight="1">
      <c r="B8" s="15"/>
      <c r="C8" s="343" t="s">
        <v>216</v>
      </c>
      <c r="D8" s="399"/>
      <c r="E8" s="300">
        <v>1369.0991108499998</v>
      </c>
      <c r="F8" s="300">
        <v>1270.8914829</v>
      </c>
      <c r="G8" s="300">
        <v>90.9081524</v>
      </c>
      <c r="H8" s="300">
        <v>0.510922375</v>
      </c>
      <c r="I8" s="300">
        <v>0.614023775</v>
      </c>
      <c r="J8" s="89"/>
    </row>
    <row r="9" spans="2:10" ht="12" customHeight="1">
      <c r="B9" s="2"/>
      <c r="C9" s="344" t="s">
        <v>217</v>
      </c>
      <c r="D9" s="398"/>
      <c r="E9" s="260">
        <v>85782.12003105172</v>
      </c>
      <c r="F9" s="260">
        <v>75471.72787267846</v>
      </c>
      <c r="G9" s="260">
        <v>3041.215466816826</v>
      </c>
      <c r="H9" s="260">
        <v>2769.179770789159</v>
      </c>
      <c r="I9" s="260">
        <v>1464.73686671029</v>
      </c>
      <c r="J9" s="4"/>
    </row>
    <row r="10" spans="2:10" ht="12" customHeight="1">
      <c r="B10" s="2"/>
      <c r="C10" s="344" t="s">
        <v>218</v>
      </c>
      <c r="D10" s="398"/>
      <c r="E10" s="260">
        <v>14324.564573773554</v>
      </c>
      <c r="F10" s="260">
        <v>7346.50698746761</v>
      </c>
      <c r="G10" s="260">
        <v>0</v>
      </c>
      <c r="H10" s="260">
        <v>468.0334468254581</v>
      </c>
      <c r="I10" s="260">
        <v>258.80372379712463</v>
      </c>
      <c r="J10" s="4"/>
    </row>
    <row r="11" spans="2:10" ht="12" customHeight="1">
      <c r="B11" s="2"/>
      <c r="C11" s="344" t="s">
        <v>219</v>
      </c>
      <c r="D11" s="398"/>
      <c r="E11" s="260">
        <v>161.5625</v>
      </c>
      <c r="F11" s="260">
        <v>81.29166666666667</v>
      </c>
      <c r="G11" s="260">
        <v>0.20833333333333331</v>
      </c>
      <c r="H11" s="260">
        <v>0.5416666666666666</v>
      </c>
      <c r="I11" s="260">
        <v>78.6875</v>
      </c>
      <c r="J11" s="4"/>
    </row>
    <row r="12" spans="2:10" ht="12" customHeight="1">
      <c r="B12" s="2"/>
      <c r="C12" s="344" t="s">
        <v>220</v>
      </c>
      <c r="D12" s="398"/>
      <c r="E12" s="260">
        <v>19651.08713335104</v>
      </c>
      <c r="F12" s="260">
        <v>15121.884717356766</v>
      </c>
      <c r="G12" s="260">
        <v>0</v>
      </c>
      <c r="H12" s="260">
        <v>821.6209099075802</v>
      </c>
      <c r="I12" s="260">
        <v>1183.0025073081647</v>
      </c>
      <c r="J12" s="4"/>
    </row>
    <row r="13" spans="2:10" ht="12" customHeight="1">
      <c r="B13" s="2"/>
      <c r="C13" s="344" t="s">
        <v>221</v>
      </c>
      <c r="D13" s="398"/>
      <c r="E13" s="260">
        <v>9071.025000000001</v>
      </c>
      <c r="F13" s="260">
        <v>8479.575</v>
      </c>
      <c r="G13" s="260">
        <v>444.2</v>
      </c>
      <c r="H13" s="260">
        <v>63.075</v>
      </c>
      <c r="I13" s="260">
        <v>8.275</v>
      </c>
      <c r="J13" s="4"/>
    </row>
    <row r="14" spans="2:10" ht="12" customHeight="1">
      <c r="B14" s="2"/>
      <c r="C14" s="344" t="s">
        <v>222</v>
      </c>
      <c r="D14" s="398"/>
      <c r="E14" s="260">
        <v>536.0185</v>
      </c>
      <c r="F14" s="260">
        <v>16.875</v>
      </c>
      <c r="G14" s="260">
        <v>517.2225</v>
      </c>
      <c r="H14" s="260">
        <v>0.2</v>
      </c>
      <c r="I14" s="260">
        <v>1.075</v>
      </c>
      <c r="J14" s="4"/>
    </row>
    <row r="15" spans="2:10" ht="12" customHeight="1">
      <c r="B15" s="2"/>
      <c r="C15" s="344" t="s">
        <v>223</v>
      </c>
      <c r="D15" s="398"/>
      <c r="E15" s="260">
        <v>42698.97619047619</v>
      </c>
      <c r="F15" s="260">
        <v>40204.97619047619</v>
      </c>
      <c r="G15" s="260">
        <v>1126.9761904761904</v>
      </c>
      <c r="H15" s="260">
        <v>382.80952380952385</v>
      </c>
      <c r="I15" s="260">
        <v>395.2142857142857</v>
      </c>
      <c r="J15" s="4"/>
    </row>
    <row r="16" spans="2:11" ht="12" customHeight="1">
      <c r="B16" s="2"/>
      <c r="C16" s="344" t="s">
        <v>224</v>
      </c>
      <c r="D16" s="398"/>
      <c r="E16" s="260">
        <v>4942.172120346634</v>
      </c>
      <c r="F16" s="260">
        <v>4886.9311447711925</v>
      </c>
      <c r="G16" s="260">
        <v>43.30698123939784</v>
      </c>
      <c r="H16" s="260">
        <v>4.339750179192373</v>
      </c>
      <c r="I16" s="260">
        <v>0.9588594639444301</v>
      </c>
      <c r="J16" s="4"/>
      <c r="K16" s="14"/>
    </row>
    <row r="17" spans="2:10" ht="12" customHeight="1">
      <c r="B17" s="2"/>
      <c r="C17" s="344" t="s">
        <v>225</v>
      </c>
      <c r="D17" s="398"/>
      <c r="E17" s="260">
        <v>12110.06903026461</v>
      </c>
      <c r="F17" s="260">
        <v>9741.960095432729</v>
      </c>
      <c r="G17" s="260">
        <v>265.3598048017435</v>
      </c>
      <c r="H17" s="260">
        <v>73.1031031703089</v>
      </c>
      <c r="I17" s="260">
        <v>10.27372009993209</v>
      </c>
      <c r="J17" s="4"/>
    </row>
    <row r="18" spans="2:10" s="14" customFormat="1" ht="12" customHeight="1">
      <c r="B18" s="15"/>
      <c r="C18" s="344" t="s">
        <v>226</v>
      </c>
      <c r="D18" s="398"/>
      <c r="E18" s="260">
        <v>9507.381831117142</v>
      </c>
      <c r="F18" s="260">
        <v>9273.932296804764</v>
      </c>
      <c r="G18" s="260">
        <v>89.85714285714286</v>
      </c>
      <c r="H18" s="260">
        <v>68.1904761904762</v>
      </c>
      <c r="I18" s="260">
        <v>10.666666666666666</v>
      </c>
      <c r="J18" s="24"/>
    </row>
    <row r="19" spans="2:10" ht="12" customHeight="1">
      <c r="B19" s="6"/>
      <c r="C19" s="344" t="s">
        <v>227</v>
      </c>
      <c r="D19" s="398"/>
      <c r="E19" s="260">
        <v>2671.817681412276</v>
      </c>
      <c r="F19" s="260">
        <v>2661.2492264385</v>
      </c>
      <c r="G19" s="260">
        <v>9.897727744775999</v>
      </c>
      <c r="H19" s="260">
        <v>0.164328389</v>
      </c>
      <c r="I19" s="260">
        <v>0.21555069650000003</v>
      </c>
      <c r="J19" s="4"/>
    </row>
    <row r="20" spans="2:10" ht="12" customHeight="1">
      <c r="B20" s="6"/>
      <c r="C20" s="344" t="s">
        <v>228</v>
      </c>
      <c r="D20" s="398"/>
      <c r="E20" s="260">
        <v>3527.4222100205816</v>
      </c>
      <c r="F20" s="260">
        <v>1793.2942622828782</v>
      </c>
      <c r="G20" s="260">
        <v>1694.3087555199718</v>
      </c>
      <c r="H20" s="260">
        <v>7.49142709537767</v>
      </c>
      <c r="I20" s="260">
        <v>13.42385235524387</v>
      </c>
      <c r="J20" s="4"/>
    </row>
    <row r="21" spans="2:10" ht="12" customHeight="1">
      <c r="B21" s="6"/>
      <c r="C21" s="344" t="s">
        <v>229</v>
      </c>
      <c r="D21" s="398"/>
      <c r="E21" s="260">
        <v>20804.934038906973</v>
      </c>
      <c r="F21" s="260">
        <v>11028.321433156889</v>
      </c>
      <c r="G21" s="260">
        <v>8012.808471626981</v>
      </c>
      <c r="H21" s="260">
        <v>104.64003658061335</v>
      </c>
      <c r="I21" s="260">
        <v>348.50897541462257</v>
      </c>
      <c r="J21" s="4"/>
    </row>
    <row r="22" spans="2:10" ht="12" customHeight="1">
      <c r="B22" s="6"/>
      <c r="C22" s="344" t="s">
        <v>230</v>
      </c>
      <c r="D22" s="398"/>
      <c r="E22" s="260">
        <v>84.54880952380952</v>
      </c>
      <c r="F22" s="260">
        <v>3.8323809523809524</v>
      </c>
      <c r="G22" s="260">
        <v>79.66738095238095</v>
      </c>
      <c r="H22" s="260">
        <v>0</v>
      </c>
      <c r="I22" s="260">
        <v>0.1733333333333333</v>
      </c>
      <c r="J22" s="4"/>
    </row>
    <row r="23" spans="2:10" ht="12" customHeight="1">
      <c r="B23" s="6"/>
      <c r="C23" s="344" t="s">
        <v>231</v>
      </c>
      <c r="D23" s="398"/>
      <c r="E23" s="260">
        <v>21611.572500000002</v>
      </c>
      <c r="F23" s="260">
        <v>9859.1075</v>
      </c>
      <c r="G23" s="260">
        <v>0</v>
      </c>
      <c r="H23" s="260">
        <v>63.875</v>
      </c>
      <c r="I23" s="260">
        <v>563.8655</v>
      </c>
      <c r="J23" s="4"/>
    </row>
    <row r="24" spans="2:10" ht="12" customHeight="1">
      <c r="B24" s="6"/>
      <c r="C24" s="344" t="s">
        <v>232</v>
      </c>
      <c r="D24" s="398"/>
      <c r="E24" s="260">
        <v>83245.42857142858</v>
      </c>
      <c r="F24" s="260">
        <v>63909.73809523809</v>
      </c>
      <c r="G24" s="260">
        <v>0</v>
      </c>
      <c r="H24" s="260">
        <v>2376.2857142857147</v>
      </c>
      <c r="I24" s="260">
        <v>8757.809523809523</v>
      </c>
      <c r="J24" s="4"/>
    </row>
    <row r="25" spans="2:10" ht="12" customHeight="1">
      <c r="B25" s="6"/>
      <c r="C25" s="344" t="s">
        <v>233</v>
      </c>
      <c r="D25" s="398"/>
      <c r="E25" s="260">
        <v>69002.75</v>
      </c>
      <c r="F25" s="260">
        <v>48062.75</v>
      </c>
      <c r="G25" s="260">
        <v>0</v>
      </c>
      <c r="H25" s="260">
        <v>2882.175</v>
      </c>
      <c r="I25" s="260">
        <v>5594.425</v>
      </c>
      <c r="J25" s="4"/>
    </row>
    <row r="26" spans="2:10" ht="12" customHeight="1">
      <c r="B26" s="6"/>
      <c r="C26" s="344" t="s">
        <v>234</v>
      </c>
      <c r="D26" s="398"/>
      <c r="E26" s="260">
        <v>4380.573843405583</v>
      </c>
      <c r="F26" s="260">
        <v>2411.5902589771044</v>
      </c>
      <c r="G26" s="260">
        <v>0</v>
      </c>
      <c r="H26" s="260">
        <v>494.55598893099614</v>
      </c>
      <c r="I26" s="260">
        <v>110.41489183150782</v>
      </c>
      <c r="J26" s="4"/>
    </row>
    <row r="27" spans="2:10" ht="12" customHeight="1">
      <c r="B27" s="6"/>
      <c r="C27" s="344" t="s">
        <v>235</v>
      </c>
      <c r="D27" s="398"/>
      <c r="E27" s="260">
        <v>72604.31894613721</v>
      </c>
      <c r="F27" s="260">
        <v>69790.34643369992</v>
      </c>
      <c r="G27" s="260">
        <v>1273.8141144010544</v>
      </c>
      <c r="H27" s="260">
        <v>238.43311088255842</v>
      </c>
      <c r="I27" s="260">
        <v>324.0238429722824</v>
      </c>
      <c r="J27" s="4"/>
    </row>
    <row r="28" spans="2:10" ht="12" customHeight="1">
      <c r="B28" s="6"/>
      <c r="C28" s="344" t="s">
        <v>236</v>
      </c>
      <c r="D28" s="398"/>
      <c r="E28" s="260">
        <v>3112.9205967018393</v>
      </c>
      <c r="F28" s="260">
        <v>2048.643292662183</v>
      </c>
      <c r="G28" s="260">
        <v>1030.3023342200415</v>
      </c>
      <c r="H28" s="260">
        <v>0.44572164952380955</v>
      </c>
      <c r="I28" s="260">
        <v>4.693426733899596</v>
      </c>
      <c r="J28" s="4"/>
    </row>
    <row r="29" spans="2:10" ht="12" customHeight="1">
      <c r="B29" s="6"/>
      <c r="C29" s="344" t="s">
        <v>237</v>
      </c>
      <c r="D29" s="398"/>
      <c r="E29" s="260">
        <v>21300.649380612827</v>
      </c>
      <c r="F29" s="260">
        <v>20879.427263879752</v>
      </c>
      <c r="G29" s="260">
        <v>263.8948651837676</v>
      </c>
      <c r="H29" s="260">
        <v>36.763664206193496</v>
      </c>
      <c r="I29" s="260">
        <v>82.21662145379057</v>
      </c>
      <c r="J29" s="4"/>
    </row>
    <row r="30" spans="2:10" ht="12" customHeight="1">
      <c r="B30" s="6"/>
      <c r="C30" s="344" t="s">
        <v>238</v>
      </c>
      <c r="D30" s="398"/>
      <c r="E30" s="260">
        <v>2507.1940375897266</v>
      </c>
      <c r="F30" s="260">
        <v>2393.9832952102006</v>
      </c>
      <c r="G30" s="260">
        <v>19.50335411221286</v>
      </c>
      <c r="H30" s="260">
        <v>63.27090071482139</v>
      </c>
      <c r="I30" s="260">
        <v>3.5118179340547626</v>
      </c>
      <c r="J30" s="4"/>
    </row>
    <row r="31" spans="2:10" ht="12" customHeight="1">
      <c r="B31" s="6"/>
      <c r="C31" s="344" t="s">
        <v>239</v>
      </c>
      <c r="D31" s="398"/>
      <c r="E31" s="260">
        <v>10220.435450963938</v>
      </c>
      <c r="F31" s="260">
        <v>6057.018095238094</v>
      </c>
      <c r="G31" s="260">
        <v>0</v>
      </c>
      <c r="H31" s="260">
        <v>532.8976190476191</v>
      </c>
      <c r="I31" s="260">
        <v>2620.3158257380956</v>
      </c>
      <c r="J31" s="4"/>
    </row>
    <row r="32" spans="2:10" ht="12" customHeight="1">
      <c r="B32" s="6"/>
      <c r="C32" s="344" t="s">
        <v>240</v>
      </c>
      <c r="D32" s="398"/>
      <c r="E32" s="260">
        <v>4575.691052631579</v>
      </c>
      <c r="F32" s="260">
        <v>4273.71052631579</v>
      </c>
      <c r="G32" s="260">
        <v>210.60526315789474</v>
      </c>
      <c r="H32" s="260">
        <v>31.217368421052626</v>
      </c>
      <c r="I32" s="260">
        <v>14.842105263157896</v>
      </c>
      <c r="J32" s="4"/>
    </row>
    <row r="33" spans="2:10" ht="12" customHeight="1">
      <c r="B33" s="6"/>
      <c r="C33" s="344" t="s">
        <v>241</v>
      </c>
      <c r="D33" s="398"/>
      <c r="E33" s="260">
        <v>21404.76190476191</v>
      </c>
      <c r="F33" s="260">
        <v>17313.95238095238</v>
      </c>
      <c r="G33" s="260">
        <v>0</v>
      </c>
      <c r="H33" s="260">
        <v>963.4285714285714</v>
      </c>
      <c r="I33" s="260">
        <v>1329.0238095238094</v>
      </c>
      <c r="J33" s="4"/>
    </row>
    <row r="34" spans="2:10" ht="12" customHeight="1">
      <c r="B34" s="6"/>
      <c r="C34" s="344" t="s">
        <v>242</v>
      </c>
      <c r="D34" s="398"/>
      <c r="E34" s="260">
        <v>248863</v>
      </c>
      <c r="F34" s="260">
        <v>195835.3333333333</v>
      </c>
      <c r="G34" s="260">
        <v>27210.642857142855</v>
      </c>
      <c r="H34" s="260">
        <v>0</v>
      </c>
      <c r="I34" s="260">
        <v>7993.785714285715</v>
      </c>
      <c r="J34" s="4"/>
    </row>
    <row r="35" spans="2:10" ht="12" customHeight="1">
      <c r="B35" s="6"/>
      <c r="C35" s="344" t="s">
        <v>243</v>
      </c>
      <c r="D35" s="398"/>
      <c r="E35" s="260">
        <v>37917.96491814651</v>
      </c>
      <c r="F35" s="260">
        <v>37390.76654750046</v>
      </c>
      <c r="G35" s="260">
        <v>234.08600765269432</v>
      </c>
      <c r="H35" s="260">
        <v>143.78129493420857</v>
      </c>
      <c r="I35" s="260">
        <v>48.64313416787539</v>
      </c>
      <c r="J35" s="4"/>
    </row>
    <row r="36" spans="2:10" s="14" customFormat="1" ht="12" customHeight="1">
      <c r="B36" s="21"/>
      <c r="C36" s="344" t="s">
        <v>244</v>
      </c>
      <c r="D36" s="398"/>
      <c r="E36" s="260">
        <v>255.125</v>
      </c>
      <c r="F36" s="260">
        <v>14.7</v>
      </c>
      <c r="G36" s="260">
        <v>230.975</v>
      </c>
      <c r="H36" s="260">
        <v>0</v>
      </c>
      <c r="I36" s="260">
        <v>0.5</v>
      </c>
      <c r="J36" s="24"/>
    </row>
    <row r="37" spans="2:10" s="14" customFormat="1" ht="12" customHeight="1">
      <c r="B37" s="21"/>
      <c r="C37" s="344" t="s">
        <v>245</v>
      </c>
      <c r="D37" s="398"/>
      <c r="E37" s="260">
        <v>953.2705195899283</v>
      </c>
      <c r="F37" s="260">
        <v>11.312991765449457</v>
      </c>
      <c r="G37" s="260">
        <v>936.6238432012124</v>
      </c>
      <c r="H37" s="260">
        <v>0.03238685896560277</v>
      </c>
      <c r="I37" s="260">
        <v>1.2408592846832993</v>
      </c>
      <c r="J37" s="24"/>
    </row>
    <row r="38" spans="2:10" s="14" customFormat="1" ht="12" customHeight="1">
      <c r="B38" s="21"/>
      <c r="C38" s="344" t="s">
        <v>246</v>
      </c>
      <c r="D38" s="398"/>
      <c r="E38" s="260">
        <v>21553.234439204003</v>
      </c>
      <c r="F38" s="260">
        <v>16652.390514204002</v>
      </c>
      <c r="G38" s="260">
        <v>0</v>
      </c>
      <c r="H38" s="260">
        <v>668.3980000000001</v>
      </c>
      <c r="I38" s="260">
        <v>1600.5052500000002</v>
      </c>
      <c r="J38" s="24"/>
    </row>
    <row r="39" spans="2:10" s="14" customFormat="1" ht="12" customHeight="1">
      <c r="B39" s="21"/>
      <c r="C39" s="344" t="s">
        <v>247</v>
      </c>
      <c r="D39" s="398"/>
      <c r="E39" s="260">
        <v>5043.096812812705</v>
      </c>
      <c r="F39" s="260">
        <v>4823.413068480171</v>
      </c>
      <c r="G39" s="260">
        <v>66.65806508397242</v>
      </c>
      <c r="H39" s="260">
        <v>37.06086226642162</v>
      </c>
      <c r="I39" s="260">
        <v>18.19392074980319</v>
      </c>
      <c r="J39" s="24"/>
    </row>
    <row r="40" spans="2:10" s="14" customFormat="1" ht="12" customHeight="1">
      <c r="B40" s="21"/>
      <c r="C40" s="344" t="s">
        <v>248</v>
      </c>
      <c r="D40" s="398"/>
      <c r="E40" s="260">
        <v>16537.3</v>
      </c>
      <c r="F40" s="260">
        <v>16323.225</v>
      </c>
      <c r="G40" s="260">
        <v>204.45</v>
      </c>
      <c r="H40" s="260">
        <v>2.2</v>
      </c>
      <c r="I40" s="260">
        <v>1.4</v>
      </c>
      <c r="J40" s="24"/>
    </row>
    <row r="41" spans="2:10" s="14" customFormat="1" ht="12" customHeight="1">
      <c r="B41" s="21"/>
      <c r="C41" s="344" t="s">
        <v>249</v>
      </c>
      <c r="D41" s="398"/>
      <c r="E41" s="260">
        <v>14001.601338729122</v>
      </c>
      <c r="F41" s="260">
        <v>9126.0446251065</v>
      </c>
      <c r="G41" s="260">
        <v>0</v>
      </c>
      <c r="H41" s="260">
        <v>126.3729562385</v>
      </c>
      <c r="I41" s="260">
        <v>1656.2329749444998</v>
      </c>
      <c r="J41" s="24"/>
    </row>
    <row r="42" spans="2:10" s="14" customFormat="1" ht="12" customHeight="1">
      <c r="B42" s="21"/>
      <c r="C42" s="344" t="s">
        <v>250</v>
      </c>
      <c r="D42" s="398"/>
      <c r="E42" s="260">
        <v>5961.870512368077</v>
      </c>
      <c r="F42" s="260">
        <v>5234.5151824927525</v>
      </c>
      <c r="G42" s="260">
        <v>85.4909126238825</v>
      </c>
      <c r="H42" s="260">
        <v>40.145782257072504</v>
      </c>
      <c r="I42" s="260">
        <v>42.78741262017</v>
      </c>
      <c r="J42" s="24"/>
    </row>
    <row r="43" spans="2:10" s="14" customFormat="1" ht="12" customHeight="1">
      <c r="B43" s="21"/>
      <c r="C43" s="344" t="s">
        <v>251</v>
      </c>
      <c r="D43" s="398"/>
      <c r="E43" s="260">
        <v>13470.526315789473</v>
      </c>
      <c r="F43" s="260">
        <v>9982.447368421052</v>
      </c>
      <c r="G43" s="260">
        <v>2497.2631578947367</v>
      </c>
      <c r="H43" s="260">
        <v>198.26315789473685</v>
      </c>
      <c r="I43" s="260">
        <v>272.7105263157895</v>
      </c>
      <c r="J43" s="24"/>
    </row>
    <row r="44" spans="2:10" s="14" customFormat="1" ht="12" customHeight="1">
      <c r="B44" s="21"/>
      <c r="C44" s="344" t="s">
        <v>252</v>
      </c>
      <c r="D44" s="398"/>
      <c r="E44" s="260">
        <v>1074.1362387280406</v>
      </c>
      <c r="F44" s="260">
        <v>1072.4024930504906</v>
      </c>
      <c r="G44" s="260">
        <v>1.03374567755</v>
      </c>
      <c r="H44" s="260">
        <v>0</v>
      </c>
      <c r="I44" s="260">
        <v>0.7</v>
      </c>
      <c r="J44" s="24"/>
    </row>
    <row r="45" spans="2:10" s="14" customFormat="1" ht="12" customHeight="1">
      <c r="B45" s="21"/>
      <c r="C45" s="344" t="s">
        <v>253</v>
      </c>
      <c r="D45" s="398"/>
      <c r="E45" s="260">
        <v>4222.815789473684</v>
      </c>
      <c r="F45" s="260">
        <v>4050.1578947368425</v>
      </c>
      <c r="G45" s="260">
        <v>162.23684210526315</v>
      </c>
      <c r="H45" s="260">
        <v>2.3421052631578947</v>
      </c>
      <c r="I45" s="260">
        <v>1.394736842105263</v>
      </c>
      <c r="J45" s="24"/>
    </row>
    <row r="46" spans="2:10" ht="12" customHeight="1">
      <c r="B46" s="2"/>
      <c r="C46" s="344" t="s">
        <v>254</v>
      </c>
      <c r="D46" s="398"/>
      <c r="E46" s="260">
        <v>5880.142857142857</v>
      </c>
      <c r="F46" s="260">
        <v>3300.8571428571427</v>
      </c>
      <c r="G46" s="260">
        <v>2417.5476190476193</v>
      </c>
      <c r="H46" s="260">
        <v>6.380952380952381</v>
      </c>
      <c r="I46" s="260">
        <v>31.452380952380953</v>
      </c>
      <c r="J46" s="4"/>
    </row>
    <row r="47" spans="2:10" ht="12" customHeight="1">
      <c r="B47" s="2"/>
      <c r="C47" s="344" t="s">
        <v>255</v>
      </c>
      <c r="D47" s="398"/>
      <c r="E47" s="260">
        <v>2418.9428624304232</v>
      </c>
      <c r="F47" s="260">
        <v>1697.27878065818</v>
      </c>
      <c r="G47" s="260">
        <v>0</v>
      </c>
      <c r="H47" s="260">
        <v>49.92419670936213</v>
      </c>
      <c r="I47" s="260">
        <v>127.21850610227168</v>
      </c>
      <c r="J47" s="4"/>
    </row>
    <row r="48" spans="2:10" s="14" customFormat="1" ht="12" customHeight="1">
      <c r="B48" s="15"/>
      <c r="C48" s="344" t="s">
        <v>256</v>
      </c>
      <c r="D48" s="398"/>
      <c r="E48" s="260">
        <v>2389.080325661696</v>
      </c>
      <c r="F48" s="260">
        <v>114.04909367110857</v>
      </c>
      <c r="G48" s="260">
        <v>2258.128706388884</v>
      </c>
      <c r="H48" s="260">
        <v>1.0152440773831948</v>
      </c>
      <c r="I48" s="260">
        <v>8.30595493660832</v>
      </c>
      <c r="J48" s="24"/>
    </row>
    <row r="49" spans="2:10" ht="12" customHeight="1">
      <c r="B49" s="6"/>
      <c r="C49" s="344" t="s">
        <v>257</v>
      </c>
      <c r="D49" s="398"/>
      <c r="E49" s="260">
        <v>27638.314249999996</v>
      </c>
      <c r="F49" s="260">
        <v>26081.261159090915</v>
      </c>
      <c r="G49" s="260">
        <v>1529.943909090909</v>
      </c>
      <c r="H49" s="260">
        <v>1.6103636363636364</v>
      </c>
      <c r="I49" s="260">
        <v>7.1872727272727275</v>
      </c>
      <c r="J49" s="4"/>
    </row>
    <row r="50" spans="2:10" ht="12" customHeight="1">
      <c r="B50" s="6"/>
      <c r="C50" s="344" t="s">
        <v>258</v>
      </c>
      <c r="D50" s="398"/>
      <c r="E50" s="260">
        <v>2380.695</v>
      </c>
      <c r="F50" s="260">
        <v>2220.55</v>
      </c>
      <c r="G50" s="260">
        <v>6.2</v>
      </c>
      <c r="H50" s="260">
        <v>4.333333333333334</v>
      </c>
      <c r="I50" s="260">
        <v>1.0666666666666667</v>
      </c>
      <c r="J50" s="4"/>
    </row>
    <row r="51" spans="2:10" ht="12" customHeight="1">
      <c r="B51" s="6"/>
      <c r="C51" s="344" t="s">
        <v>259</v>
      </c>
      <c r="D51" s="398"/>
      <c r="E51" s="260">
        <v>31740.761904761905</v>
      </c>
      <c r="F51" s="260">
        <v>29388.190476190477</v>
      </c>
      <c r="G51" s="260">
        <v>237.59523809523807</v>
      </c>
      <c r="H51" s="260">
        <v>285.3333333333333</v>
      </c>
      <c r="I51" s="260">
        <v>205.73809523809527</v>
      </c>
      <c r="J51" s="4"/>
    </row>
    <row r="52" spans="2:10" ht="12" customHeight="1">
      <c r="B52" s="6"/>
      <c r="C52" s="344" t="s">
        <v>261</v>
      </c>
      <c r="D52" s="398"/>
      <c r="E52" s="260">
        <v>11055.657894736842</v>
      </c>
      <c r="F52" s="260">
        <v>10763.815789473683</v>
      </c>
      <c r="G52" s="260">
        <v>203.8684210526316</v>
      </c>
      <c r="H52" s="260">
        <v>14.18421052631579</v>
      </c>
      <c r="I52" s="260">
        <v>35.368421052631575</v>
      </c>
      <c r="J52" s="4"/>
    </row>
    <row r="53" spans="2:10" ht="12" customHeight="1">
      <c r="B53" s="6"/>
      <c r="C53" s="344" t="s">
        <v>262</v>
      </c>
      <c r="D53" s="398"/>
      <c r="E53" s="260">
        <v>15578.353062284143</v>
      </c>
      <c r="F53" s="260">
        <v>12194.076582828755</v>
      </c>
      <c r="G53" s="260">
        <v>0</v>
      </c>
      <c r="H53" s="260">
        <v>366.32752183204303</v>
      </c>
      <c r="I53" s="260">
        <v>1247.1009770085943</v>
      </c>
      <c r="J53" s="4"/>
    </row>
    <row r="54" spans="2:10" ht="12" customHeight="1">
      <c r="B54" s="6"/>
      <c r="C54" s="344" t="s">
        <v>263</v>
      </c>
      <c r="D54" s="398"/>
      <c r="E54" s="260">
        <v>22344.379500000003</v>
      </c>
      <c r="F54" s="260">
        <v>12096.912</v>
      </c>
      <c r="G54" s="260">
        <v>8266.02425</v>
      </c>
      <c r="H54" s="260">
        <v>130.6705</v>
      </c>
      <c r="I54" s="260">
        <v>532.55</v>
      </c>
      <c r="J54" s="4"/>
    </row>
    <row r="55" spans="2:10" ht="12" customHeight="1">
      <c r="B55" s="6"/>
      <c r="C55" s="344" t="s">
        <v>264</v>
      </c>
      <c r="D55" s="398"/>
      <c r="E55" s="260">
        <v>78375.32248062507</v>
      </c>
      <c r="F55" s="260">
        <v>54648.10053331799</v>
      </c>
      <c r="G55" s="260">
        <v>20291.074571941703</v>
      </c>
      <c r="H55" s="260">
        <v>663.8467623833182</v>
      </c>
      <c r="I55" s="260">
        <v>1577.815711257102</v>
      </c>
      <c r="J55" s="4"/>
    </row>
    <row r="56" spans="2:10" ht="12" customHeight="1">
      <c r="B56" s="6"/>
      <c r="C56" s="344" t="s">
        <v>265</v>
      </c>
      <c r="D56" s="398"/>
      <c r="E56" s="260">
        <v>6011.972222222223</v>
      </c>
      <c r="F56" s="260">
        <v>5530.555555555556</v>
      </c>
      <c r="G56" s="260">
        <v>144.75</v>
      </c>
      <c r="H56" s="260">
        <v>245.97222222222223</v>
      </c>
      <c r="I56" s="260">
        <v>19.388888888888886</v>
      </c>
      <c r="J56" s="4"/>
    </row>
    <row r="57" spans="2:10" ht="12" customHeight="1">
      <c r="B57" s="6"/>
      <c r="C57" s="87" t="s">
        <v>266</v>
      </c>
      <c r="D57" s="87"/>
      <c r="E57" s="260">
        <v>10116.533673243459</v>
      </c>
      <c r="F57" s="260">
        <v>9264.515187182906</v>
      </c>
      <c r="G57" s="260">
        <v>796.6405624016074</v>
      </c>
      <c r="H57" s="260">
        <v>22.286458299491297</v>
      </c>
      <c r="I57" s="260">
        <v>28.055804159889448</v>
      </c>
      <c r="J57" s="4"/>
    </row>
    <row r="58" spans="2:10" s="14" customFormat="1" ht="12" customHeight="1">
      <c r="B58" s="21"/>
      <c r="C58" s="87" t="s">
        <v>267</v>
      </c>
      <c r="D58" s="87"/>
      <c r="E58" s="260">
        <v>330748.2</v>
      </c>
      <c r="F58" s="260">
        <v>232509.1</v>
      </c>
      <c r="G58" s="260">
        <v>75081.475</v>
      </c>
      <c r="H58" s="260">
        <v>12228.275</v>
      </c>
      <c r="I58" s="260">
        <v>0</v>
      </c>
      <c r="J58" s="24"/>
    </row>
    <row r="59" spans="2:10" s="14" customFormat="1" ht="12" customHeight="1">
      <c r="B59" s="21"/>
      <c r="C59" s="87" t="s">
        <v>268</v>
      </c>
      <c r="D59" s="87"/>
      <c r="E59" s="260">
        <v>785223.0714285714</v>
      </c>
      <c r="F59" s="260">
        <v>0</v>
      </c>
      <c r="G59" s="260">
        <v>283948.3095238095</v>
      </c>
      <c r="H59" s="260">
        <v>115617.14285714286</v>
      </c>
      <c r="I59" s="260">
        <v>85502.69047619047</v>
      </c>
      <c r="J59" s="24"/>
    </row>
    <row r="60" spans="2:10" ht="12" customHeight="1">
      <c r="B60" s="2"/>
      <c r="C60" s="345" t="s">
        <v>98</v>
      </c>
      <c r="D60" s="345"/>
      <c r="E60" s="256">
        <f>+SUM(E8:E59)</f>
        <v>2242964.464391849</v>
      </c>
      <c r="F60" s="256">
        <f>+SUM(F8:F59)</f>
        <v>1134709.4882194763</v>
      </c>
      <c r="G60" s="256">
        <f>+SUM(G8:G59)</f>
        <v>445025.075072054</v>
      </c>
      <c r="H60" s="256">
        <f>+SUM(H8:H59)</f>
        <v>143303.14852313543</v>
      </c>
      <c r="I60" s="256">
        <f>+SUM(I8:I59)</f>
        <v>124141.80591498673</v>
      </c>
      <c r="J60" s="4"/>
    </row>
    <row r="61" spans="2:10" s="14" customFormat="1" ht="3" customHeight="1">
      <c r="B61" s="83"/>
      <c r="C61" s="84"/>
      <c r="D61" s="84"/>
      <c r="E61" s="62"/>
      <c r="F61" s="62"/>
      <c r="G61" s="62"/>
      <c r="H61" s="62"/>
      <c r="I61" s="62"/>
      <c r="J61" s="20"/>
    </row>
    <row r="62" spans="2:10" ht="13.5" customHeight="1">
      <c r="B62" s="68"/>
      <c r="C62" s="371" t="s">
        <v>153</v>
      </c>
      <c r="D62" s="371"/>
      <c r="E62" s="371"/>
      <c r="F62" s="371"/>
      <c r="G62" s="371"/>
      <c r="H62" s="371"/>
      <c r="J62" s="86"/>
    </row>
    <row r="63" spans="2:10" ht="14.25" customHeight="1">
      <c r="B63" s="68"/>
      <c r="C63" s="125"/>
      <c r="D63" s="125"/>
      <c r="E63" s="125"/>
      <c r="F63" s="125"/>
      <c r="G63" s="125"/>
      <c r="H63" s="125"/>
      <c r="J63" s="86"/>
    </row>
    <row r="64" spans="2:10" ht="37.5" customHeight="1">
      <c r="B64" s="68"/>
      <c r="C64" s="125"/>
      <c r="D64" s="125"/>
      <c r="E64" s="125"/>
      <c r="F64" s="125"/>
      <c r="G64" s="125"/>
      <c r="H64" s="125"/>
      <c r="I64" s="76" t="s">
        <v>52</v>
      </c>
      <c r="J64" s="86"/>
    </row>
    <row r="65" spans="2:10" ht="3" customHeight="1">
      <c r="B65" s="77"/>
      <c r="C65" s="78"/>
      <c r="D65" s="78"/>
      <c r="E65" s="61"/>
      <c r="F65" s="61"/>
      <c r="G65" s="61"/>
      <c r="H65" s="61"/>
      <c r="I65" s="61"/>
      <c r="J65" s="74"/>
    </row>
  </sheetData>
  <mergeCells count="57">
    <mergeCell ref="C62:H62"/>
    <mergeCell ref="F5:F7"/>
    <mergeCell ref="G5:G7"/>
    <mergeCell ref="H5:H7"/>
    <mergeCell ref="C9:D9"/>
    <mergeCell ref="C10:D10"/>
    <mergeCell ref="C11:D11"/>
    <mergeCell ref="C23:D23"/>
    <mergeCell ref="C24:D24"/>
    <mergeCell ref="C19:D19"/>
    <mergeCell ref="C13:D13"/>
    <mergeCell ref="C22:D22"/>
    <mergeCell ref="C21:D21"/>
    <mergeCell ref="I5:J7"/>
    <mergeCell ref="B5:D7"/>
    <mergeCell ref="E5:E7"/>
    <mergeCell ref="C8:D8"/>
    <mergeCell ref="C12:D12"/>
    <mergeCell ref="C25:D25"/>
    <mergeCell ref="C26:D26"/>
    <mergeCell ref="C27:D27"/>
    <mergeCell ref="C14:D14"/>
    <mergeCell ref="C20:D20"/>
    <mergeCell ref="C17:D17"/>
    <mergeCell ref="C16:D16"/>
    <mergeCell ref="C15:D15"/>
    <mergeCell ref="C18:D18"/>
    <mergeCell ref="C28:D28"/>
    <mergeCell ref="C29:D29"/>
    <mergeCell ref="C30:D30"/>
    <mergeCell ref="C31:D31"/>
    <mergeCell ref="C32:D32"/>
    <mergeCell ref="C37:D37"/>
    <mergeCell ref="C38:D38"/>
    <mergeCell ref="C39:D39"/>
    <mergeCell ref="C33:D33"/>
    <mergeCell ref="C34:D34"/>
    <mergeCell ref="C35:D35"/>
    <mergeCell ref="C36:D36"/>
    <mergeCell ref="C40:D40"/>
    <mergeCell ref="C41:D41"/>
    <mergeCell ref="C42:D42"/>
    <mergeCell ref="C43:D43"/>
    <mergeCell ref="C44:D44"/>
    <mergeCell ref="C45:D45"/>
    <mergeCell ref="C46:D46"/>
    <mergeCell ref="C47:D47"/>
    <mergeCell ref="C52:D52"/>
    <mergeCell ref="C53:D53"/>
    <mergeCell ref="C48:D48"/>
    <mergeCell ref="C49:D49"/>
    <mergeCell ref="C50:D50"/>
    <mergeCell ref="C51:D51"/>
    <mergeCell ref="C54:D54"/>
    <mergeCell ref="C55:D55"/>
    <mergeCell ref="C60:D60"/>
    <mergeCell ref="C56:D56"/>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27</oddFooter>
  </headerFooter>
</worksheet>
</file>

<file path=xl/worksheets/sheet3.xml><?xml version="1.0" encoding="utf-8"?>
<worksheet xmlns="http://schemas.openxmlformats.org/spreadsheetml/2006/main" xmlns:r="http://schemas.openxmlformats.org/officeDocument/2006/relationships">
  <sheetPr codeName="Sheet29"/>
  <dimension ref="B1:K57"/>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1.57421875" style="1" customWidth="1"/>
    <col min="4" max="4" width="24.00390625" style="1" customWidth="1"/>
    <col min="5" max="5" width="12.421875" style="1" customWidth="1"/>
    <col min="6" max="6" width="9.421875" style="1" customWidth="1"/>
    <col min="7" max="7" width="9.57421875" style="1" customWidth="1"/>
    <col min="8" max="8" width="8.28125" style="1" customWidth="1"/>
    <col min="9" max="9" width="9.7109375" style="1" customWidth="1"/>
    <col min="10" max="10" width="8.57421875" style="1" customWidth="1"/>
    <col min="11" max="11" width="7.57421875" style="1" customWidth="1"/>
    <col min="12" max="16384" width="9.140625" style="1" customWidth="1"/>
  </cols>
  <sheetData>
    <row r="1" spans="2:11" ht="15.75">
      <c r="B1" s="25"/>
      <c r="C1" s="153" t="s">
        <v>205</v>
      </c>
      <c r="D1" s="26"/>
      <c r="E1" s="26"/>
      <c r="F1" s="26"/>
      <c r="G1" s="26"/>
      <c r="H1" s="26"/>
      <c r="I1" s="26"/>
      <c r="J1" s="26"/>
      <c r="K1" s="27"/>
    </row>
    <row r="2" spans="2:11" ht="18.75">
      <c r="B2" s="30"/>
      <c r="C2" s="152" t="s">
        <v>82</v>
      </c>
      <c r="D2" s="28"/>
      <c r="E2" s="28"/>
      <c r="F2" s="28"/>
      <c r="G2" s="28"/>
      <c r="H2" s="28"/>
      <c r="I2" s="28"/>
      <c r="J2" s="28"/>
      <c r="K2" s="29"/>
    </row>
    <row r="3" spans="2:11" ht="9" customHeight="1">
      <c r="B3" s="31"/>
      <c r="C3" s="37"/>
      <c r="D3" s="8"/>
      <c r="E3" s="8"/>
      <c r="F3" s="8"/>
      <c r="G3" s="8"/>
      <c r="H3" s="8"/>
      <c r="I3" s="8"/>
      <c r="J3" s="8"/>
      <c r="K3" s="9"/>
    </row>
    <row r="4" spans="2:11" ht="15" customHeight="1">
      <c r="B4" s="30"/>
      <c r="C4" s="36" t="s">
        <v>97</v>
      </c>
      <c r="D4" s="28"/>
      <c r="E4" s="28"/>
      <c r="F4" s="28"/>
      <c r="G4" s="28"/>
      <c r="H4" s="28"/>
      <c r="I4" s="28"/>
      <c r="J4" s="28"/>
      <c r="K4" s="29"/>
    </row>
    <row r="5" spans="2:11" ht="3" customHeight="1">
      <c r="B5" s="7"/>
      <c r="C5" s="38"/>
      <c r="D5" s="8"/>
      <c r="E5" s="8"/>
      <c r="F5" s="8"/>
      <c r="G5" s="8"/>
      <c r="H5" s="8"/>
      <c r="I5" s="8"/>
      <c r="J5" s="8"/>
      <c r="K5" s="9"/>
    </row>
    <row r="6" spans="2:11" ht="15" customHeight="1">
      <c r="B6" s="32"/>
      <c r="C6" s="39" t="s">
        <v>142</v>
      </c>
      <c r="D6" s="33"/>
      <c r="E6" s="33"/>
      <c r="F6" s="33"/>
      <c r="G6" s="33"/>
      <c r="H6" s="33"/>
      <c r="I6" s="33"/>
      <c r="J6" s="33"/>
      <c r="K6" s="34"/>
    </row>
    <row r="7" spans="2:11" ht="12.75" customHeight="1">
      <c r="B7" s="372"/>
      <c r="C7" s="373"/>
      <c r="D7" s="373"/>
      <c r="E7" s="378" t="s">
        <v>98</v>
      </c>
      <c r="F7" s="379" t="s">
        <v>151</v>
      </c>
      <c r="G7" s="380"/>
      <c r="H7" s="380"/>
      <c r="I7" s="380"/>
      <c r="J7" s="380"/>
      <c r="K7" s="381"/>
    </row>
    <row r="8" spans="2:11" ht="12.75" customHeight="1">
      <c r="B8" s="374"/>
      <c r="C8" s="375"/>
      <c r="D8" s="375"/>
      <c r="E8" s="378"/>
      <c r="F8" s="382" t="s">
        <v>116</v>
      </c>
      <c r="G8" s="378" t="s">
        <v>99</v>
      </c>
      <c r="H8" s="378" t="s">
        <v>135</v>
      </c>
      <c r="I8" s="378" t="s">
        <v>100</v>
      </c>
      <c r="J8" s="378" t="s">
        <v>101</v>
      </c>
      <c r="K8" s="378" t="s">
        <v>102</v>
      </c>
    </row>
    <row r="9" spans="2:11" ht="21.75" customHeight="1">
      <c r="B9" s="376"/>
      <c r="C9" s="377"/>
      <c r="D9" s="377"/>
      <c r="E9" s="378"/>
      <c r="F9" s="376"/>
      <c r="G9" s="378"/>
      <c r="H9" s="378"/>
      <c r="I9" s="378"/>
      <c r="J9" s="378"/>
      <c r="K9" s="378"/>
    </row>
    <row r="10" spans="2:11" s="14" customFormat="1" ht="22.5" customHeight="1">
      <c r="B10" s="15"/>
      <c r="C10" s="156"/>
      <c r="D10" s="16" t="s">
        <v>174</v>
      </c>
      <c r="E10" s="276">
        <v>1490205.174817908</v>
      </c>
      <c r="F10" s="276">
        <v>1187699.4145791428</v>
      </c>
      <c r="G10" s="276">
        <v>691210.4897470485</v>
      </c>
      <c r="H10" s="276">
        <v>300214.3506279522</v>
      </c>
      <c r="I10" s="276">
        <v>212976.34081285587</v>
      </c>
      <c r="J10" s="276">
        <v>92089.98052799563</v>
      </c>
      <c r="K10" s="277">
        <v>77831.48482084753</v>
      </c>
    </row>
    <row r="11" spans="2:11" ht="12.75">
      <c r="B11" s="2"/>
      <c r="C11" s="3"/>
      <c r="D11" s="3" t="s">
        <v>195</v>
      </c>
      <c r="E11" s="260">
        <v>517996.2474102336</v>
      </c>
      <c r="F11" s="260">
        <v>421171.0601556885</v>
      </c>
      <c r="G11" s="260">
        <v>232767.3459990457</v>
      </c>
      <c r="H11" s="260">
        <v>97654.70837865982</v>
      </c>
      <c r="I11" s="260">
        <v>70395.24754087931</v>
      </c>
      <c r="J11" s="260">
        <v>28203.12674976806</v>
      </c>
      <c r="K11" s="278">
        <v>23825.358194570006</v>
      </c>
    </row>
    <row r="12" spans="2:11" ht="12.75">
      <c r="B12" s="2"/>
      <c r="C12" s="3"/>
      <c r="D12" s="87" t="s">
        <v>196</v>
      </c>
      <c r="E12" s="260">
        <v>175899.81221313853</v>
      </c>
      <c r="F12" s="260">
        <v>145414.26181673713</v>
      </c>
      <c r="G12" s="260">
        <v>68721.90253315176</v>
      </c>
      <c r="H12" s="260">
        <v>27309.16562480596</v>
      </c>
      <c r="I12" s="260">
        <v>23949.087107070445</v>
      </c>
      <c r="J12" s="260">
        <v>8915.168755872504</v>
      </c>
      <c r="K12" s="278">
        <v>6412.575986529293</v>
      </c>
    </row>
    <row r="13" spans="2:11" ht="12.75">
      <c r="B13" s="2"/>
      <c r="C13" s="3"/>
      <c r="D13" s="87" t="s">
        <v>197</v>
      </c>
      <c r="E13" s="260">
        <v>342096.43519709504</v>
      </c>
      <c r="F13" s="260">
        <v>275756.7983389513</v>
      </c>
      <c r="G13" s="260">
        <v>164045.44346589406</v>
      </c>
      <c r="H13" s="260">
        <v>70345.54275385384</v>
      </c>
      <c r="I13" s="260">
        <v>46446.16043380884</v>
      </c>
      <c r="J13" s="260">
        <v>19287.957993895543</v>
      </c>
      <c r="K13" s="278">
        <v>17412.782208040713</v>
      </c>
    </row>
    <row r="14" spans="2:11" ht="12.75">
      <c r="B14" s="2"/>
      <c r="C14" s="3"/>
      <c r="D14" s="3" t="s">
        <v>198</v>
      </c>
      <c r="E14" s="260">
        <v>755203.0495321051</v>
      </c>
      <c r="F14" s="260">
        <v>598503.5290487484</v>
      </c>
      <c r="G14" s="260">
        <v>361401.14734270587</v>
      </c>
      <c r="H14" s="260">
        <v>152144.43021970682</v>
      </c>
      <c r="I14" s="260">
        <v>115906.94471021852</v>
      </c>
      <c r="J14" s="260">
        <v>52433.37096941911</v>
      </c>
      <c r="K14" s="278">
        <v>41628.181672491</v>
      </c>
    </row>
    <row r="15" spans="2:11" ht="12.75">
      <c r="B15" s="2"/>
      <c r="C15" s="3"/>
      <c r="D15" s="87" t="s">
        <v>196</v>
      </c>
      <c r="E15" s="260">
        <v>301247.4427903427</v>
      </c>
      <c r="F15" s="260">
        <v>242285.37916239182</v>
      </c>
      <c r="G15" s="260">
        <v>147601.97621249995</v>
      </c>
      <c r="H15" s="260">
        <v>60047.82294206365</v>
      </c>
      <c r="I15" s="260">
        <v>43738.82705228389</v>
      </c>
      <c r="J15" s="260">
        <v>22772.932761871543</v>
      </c>
      <c r="K15" s="278">
        <v>14877.528201537263</v>
      </c>
    </row>
    <row r="16" spans="2:11" ht="12.75">
      <c r="B16" s="2"/>
      <c r="C16" s="3"/>
      <c r="D16" s="87" t="s">
        <v>197</v>
      </c>
      <c r="E16" s="260">
        <v>453954.6669846424</v>
      </c>
      <c r="F16" s="260">
        <v>356217.3827897897</v>
      </c>
      <c r="G16" s="260">
        <v>213798.90817900188</v>
      </c>
      <c r="H16" s="260">
        <v>92095.76199409347</v>
      </c>
      <c r="I16" s="260">
        <v>72168.21293693905</v>
      </c>
      <c r="J16" s="260">
        <v>29660.525995768163</v>
      </c>
      <c r="K16" s="278">
        <v>26750.557778313017</v>
      </c>
    </row>
    <row r="17" spans="2:11" ht="12.75">
      <c r="B17" s="2"/>
      <c r="C17" s="3"/>
      <c r="D17" s="3" t="s">
        <v>199</v>
      </c>
      <c r="E17" s="260">
        <v>217005.7623852097</v>
      </c>
      <c r="F17" s="260">
        <v>168024.5488462219</v>
      </c>
      <c r="G17" s="260">
        <v>97041.98070171144</v>
      </c>
      <c r="H17" s="260">
        <v>50415.39735116582</v>
      </c>
      <c r="I17" s="260">
        <v>26674.340175701942</v>
      </c>
      <c r="J17" s="260">
        <v>11453.532559846468</v>
      </c>
      <c r="K17" s="278">
        <v>12377.895044695613</v>
      </c>
    </row>
    <row r="18" spans="2:11" ht="12.75">
      <c r="B18" s="2"/>
      <c r="C18" s="3"/>
      <c r="D18" s="87" t="s">
        <v>196</v>
      </c>
      <c r="E18" s="260">
        <v>91338.95260169562</v>
      </c>
      <c r="F18" s="260">
        <v>67743.7825503502</v>
      </c>
      <c r="G18" s="260">
        <v>30136.719137100594</v>
      </c>
      <c r="H18" s="260">
        <v>24424.552910451737</v>
      </c>
      <c r="I18" s="260">
        <v>9388.791750946608</v>
      </c>
      <c r="J18" s="260">
        <v>3353.942905667571</v>
      </c>
      <c r="K18" s="278">
        <v>6835.848943577822</v>
      </c>
    </row>
    <row r="19" spans="2:11" ht="12.75">
      <c r="B19" s="2"/>
      <c r="C19" s="3"/>
      <c r="D19" s="87" t="s">
        <v>197</v>
      </c>
      <c r="E19" s="260">
        <v>125666.75786802273</v>
      </c>
      <c r="F19" s="260">
        <v>100280.92013365375</v>
      </c>
      <c r="G19" s="260">
        <v>66905.1435652298</v>
      </c>
      <c r="H19" s="260">
        <v>25990.796728592857</v>
      </c>
      <c r="I19" s="260">
        <v>17285.39188624999</v>
      </c>
      <c r="J19" s="260">
        <v>8099.577276074541</v>
      </c>
      <c r="K19" s="278">
        <v>5542.051364275687</v>
      </c>
    </row>
    <row r="20" spans="2:11" s="14" customFormat="1" ht="18" customHeight="1">
      <c r="B20" s="21"/>
      <c r="C20" s="22"/>
      <c r="D20" s="16" t="s">
        <v>34</v>
      </c>
      <c r="E20" s="256">
        <v>475007.0901573582</v>
      </c>
      <c r="F20" s="256">
        <v>391501.0322791788</v>
      </c>
      <c r="G20" s="256">
        <v>149686.5896103339</v>
      </c>
      <c r="H20" s="256">
        <v>115110.52480879881</v>
      </c>
      <c r="I20" s="256">
        <v>54843.550612530344</v>
      </c>
      <c r="J20" s="256">
        <v>19076.127993702077</v>
      </c>
      <c r="K20" s="257">
        <v>26332.07405330587</v>
      </c>
    </row>
    <row r="21" spans="2:11" ht="12.75">
      <c r="B21" s="2"/>
      <c r="C21" s="3"/>
      <c r="D21" s="3" t="s">
        <v>195</v>
      </c>
      <c r="E21" s="260">
        <v>112509.78923098926</v>
      </c>
      <c r="F21" s="260">
        <v>96324.98687401912</v>
      </c>
      <c r="G21" s="260">
        <v>34039.00924571213</v>
      </c>
      <c r="H21" s="260">
        <v>12038.963845791324</v>
      </c>
      <c r="I21" s="260">
        <v>11275.027766860982</v>
      </c>
      <c r="J21" s="260">
        <v>5203.2951103695195</v>
      </c>
      <c r="K21" s="278">
        <v>4544.630883029401</v>
      </c>
    </row>
    <row r="22" spans="2:11" ht="12.75">
      <c r="B22" s="2"/>
      <c r="C22" s="3"/>
      <c r="D22" s="87" t="s">
        <v>196</v>
      </c>
      <c r="E22" s="260">
        <v>28634.469349556413</v>
      </c>
      <c r="F22" s="260">
        <v>23949.55466764618</v>
      </c>
      <c r="G22" s="260">
        <v>8557.738092464899</v>
      </c>
      <c r="H22" s="260">
        <v>3157.0777929412798</v>
      </c>
      <c r="I22" s="260">
        <v>3127.081208975566</v>
      </c>
      <c r="J22" s="260">
        <v>1627.226807532098</v>
      </c>
      <c r="K22" s="278">
        <v>1345.2909001384016</v>
      </c>
    </row>
    <row r="23" spans="2:11" ht="12.75">
      <c r="B23" s="2"/>
      <c r="C23" s="3"/>
      <c r="D23" s="87" t="s">
        <v>197</v>
      </c>
      <c r="E23" s="260">
        <v>83875.31988143285</v>
      </c>
      <c r="F23" s="260">
        <v>72375.4322063729</v>
      </c>
      <c r="G23" s="260">
        <v>25481.271153247235</v>
      </c>
      <c r="H23" s="260">
        <v>8881.886052850048</v>
      </c>
      <c r="I23" s="260">
        <v>8147.946557885421</v>
      </c>
      <c r="J23" s="260">
        <v>3576.0683028374183</v>
      </c>
      <c r="K23" s="278">
        <v>3199.3399828909996</v>
      </c>
    </row>
    <row r="24" spans="2:11" ht="12.75">
      <c r="B24" s="2"/>
      <c r="C24" s="3"/>
      <c r="D24" s="3" t="s">
        <v>198</v>
      </c>
      <c r="E24" s="260">
        <v>254171.80973725417</v>
      </c>
      <c r="F24" s="260">
        <v>207497.09988260572</v>
      </c>
      <c r="G24" s="260">
        <v>83368.33267197914</v>
      </c>
      <c r="H24" s="260">
        <v>57319.19639493908</v>
      </c>
      <c r="I24" s="260">
        <v>34404.62809601703</v>
      </c>
      <c r="J24" s="260">
        <v>10314.732992301972</v>
      </c>
      <c r="K24" s="278">
        <v>17277.407423007866</v>
      </c>
    </row>
    <row r="25" spans="2:11" ht="12.75">
      <c r="B25" s="2"/>
      <c r="C25" s="3"/>
      <c r="D25" s="87" t="s">
        <v>196</v>
      </c>
      <c r="E25" s="260">
        <v>99098.44917340083</v>
      </c>
      <c r="F25" s="260">
        <v>74530.24502440466</v>
      </c>
      <c r="G25" s="260">
        <v>36703.92813831851</v>
      </c>
      <c r="H25" s="260">
        <v>19815.985772797754</v>
      </c>
      <c r="I25" s="260">
        <v>17457.189829289186</v>
      </c>
      <c r="J25" s="260">
        <v>3773.18704448797</v>
      </c>
      <c r="K25" s="278">
        <v>7155.843060323352</v>
      </c>
    </row>
    <row r="26" spans="2:11" ht="12.75">
      <c r="B26" s="2"/>
      <c r="C26" s="3"/>
      <c r="D26" s="87" t="s">
        <v>197</v>
      </c>
      <c r="E26" s="260">
        <v>155073.40530962675</v>
      </c>
      <c r="F26" s="260">
        <v>132966.8929230223</v>
      </c>
      <c r="G26" s="260">
        <v>46664.414372507774</v>
      </c>
      <c r="H26" s="260">
        <v>37503.15468404609</v>
      </c>
      <c r="I26" s="260">
        <v>16947.438266727855</v>
      </c>
      <c r="J26" s="260">
        <v>6541.545947814006</v>
      </c>
      <c r="K26" s="278">
        <v>10121.51669818235</v>
      </c>
    </row>
    <row r="27" spans="2:11" ht="12.75">
      <c r="B27" s="2"/>
      <c r="C27" s="3"/>
      <c r="D27" s="3" t="s">
        <v>199</v>
      </c>
      <c r="E27" s="260">
        <v>108326.35572021615</v>
      </c>
      <c r="F27" s="260">
        <v>87679.52010321929</v>
      </c>
      <c r="G27" s="260">
        <v>32279.073127615375</v>
      </c>
      <c r="H27" s="260">
        <v>45752.26932997313</v>
      </c>
      <c r="I27" s="260">
        <v>9163.794466078713</v>
      </c>
      <c r="J27" s="260">
        <v>3558.1475100767625</v>
      </c>
      <c r="K27" s="278">
        <v>4509.976054627902</v>
      </c>
    </row>
    <row r="28" spans="2:11" ht="12.75">
      <c r="B28" s="2"/>
      <c r="C28" s="3"/>
      <c r="D28" s="87" t="s">
        <v>196</v>
      </c>
      <c r="E28" s="260">
        <v>54061.752027781426</v>
      </c>
      <c r="F28" s="260">
        <v>39901.13281870903</v>
      </c>
      <c r="G28" s="260">
        <v>19187.27058867398</v>
      </c>
      <c r="H28" s="260">
        <v>15061.472444292589</v>
      </c>
      <c r="I28" s="260">
        <v>5864.079838001602</v>
      </c>
      <c r="J28" s="260">
        <v>2210.085664130825</v>
      </c>
      <c r="K28" s="278">
        <v>2963.14243143174</v>
      </c>
    </row>
    <row r="29" spans="2:11" ht="12.75">
      <c r="B29" s="2"/>
      <c r="C29" s="3"/>
      <c r="D29" s="87" t="s">
        <v>197</v>
      </c>
      <c r="E29" s="260">
        <v>54264.97402576099</v>
      </c>
      <c r="F29" s="260">
        <v>47778.47575389968</v>
      </c>
      <c r="G29" s="260">
        <v>13092.010315754953</v>
      </c>
      <c r="H29" s="260">
        <v>30690.829171265897</v>
      </c>
      <c r="I29" s="260">
        <v>3299.7961819618154</v>
      </c>
      <c r="J29" s="260">
        <v>1348.1754048431844</v>
      </c>
      <c r="K29" s="278">
        <v>1546.9764803390187</v>
      </c>
    </row>
    <row r="30" spans="2:11" s="14" customFormat="1" ht="21.75" customHeight="1">
      <c r="B30" s="131"/>
      <c r="C30" s="22"/>
      <c r="D30" s="22" t="s">
        <v>212</v>
      </c>
      <c r="E30" s="260">
        <v>218777.7843605948</v>
      </c>
      <c r="F30" s="260">
        <v>181688.88538477483</v>
      </c>
      <c r="G30" s="260">
        <v>69925.94879306026</v>
      </c>
      <c r="H30" s="260">
        <v>74999.59482700615</v>
      </c>
      <c r="I30" s="260">
        <v>27280.80846341381</v>
      </c>
      <c r="J30" s="260">
        <v>10058.068632202621</v>
      </c>
      <c r="K30" s="278">
        <v>13847.116723778066</v>
      </c>
    </row>
    <row r="31" spans="2:11" ht="12.75">
      <c r="B31" s="2"/>
      <c r="C31" s="3"/>
      <c r="D31" s="3" t="s">
        <v>213</v>
      </c>
      <c r="E31" s="260">
        <v>244893.57808375935</v>
      </c>
      <c r="F31" s="260">
        <v>200687.39370822854</v>
      </c>
      <c r="G31" s="260">
        <v>76244.18782674153</v>
      </c>
      <c r="H31" s="260">
        <v>39144.90575663372</v>
      </c>
      <c r="I31" s="260">
        <v>26405.56285189743</v>
      </c>
      <c r="J31" s="260">
        <v>8846.918336945624</v>
      </c>
      <c r="K31" s="278">
        <v>12138.065142057945</v>
      </c>
    </row>
    <row r="32" spans="2:11" ht="12.75">
      <c r="B32" s="2"/>
      <c r="C32" s="3"/>
      <c r="D32" s="3" t="s">
        <v>214</v>
      </c>
      <c r="E32" s="260">
        <v>11334.68081097717</v>
      </c>
      <c r="F32" s="260">
        <v>9122.968293118367</v>
      </c>
      <c r="G32" s="260">
        <v>3515.6472457089317</v>
      </c>
      <c r="H32" s="260">
        <v>966.1943262962574</v>
      </c>
      <c r="I32" s="260">
        <v>1156.70776065519</v>
      </c>
      <c r="J32" s="260">
        <v>171.7229972703177</v>
      </c>
      <c r="K32" s="278">
        <v>346.76938861148113</v>
      </c>
    </row>
    <row r="33" spans="2:11" s="14" customFormat="1" ht="18" customHeight="1">
      <c r="B33" s="21"/>
      <c r="C33" s="22"/>
      <c r="D33" s="16" t="s">
        <v>215</v>
      </c>
      <c r="E33" s="256">
        <v>1765210.3789047087</v>
      </c>
      <c r="F33" s="256">
        <v>1600100.706369686</v>
      </c>
      <c r="G33" s="256">
        <v>609801.1979275916</v>
      </c>
      <c r="H33" s="256">
        <v>278896.77547181403</v>
      </c>
      <c r="I33" s="256">
        <v>222213.5473697787</v>
      </c>
      <c r="J33" s="256">
        <v>127077.58653057704</v>
      </c>
      <c r="K33" s="257">
        <v>97049.03118562189</v>
      </c>
    </row>
    <row r="34" spans="2:11" ht="12.75">
      <c r="B34" s="2"/>
      <c r="C34" s="3"/>
      <c r="D34" s="3" t="s">
        <v>195</v>
      </c>
      <c r="E34" s="260">
        <v>837003.7875465057</v>
      </c>
      <c r="F34" s="260">
        <v>775490.0096775711</v>
      </c>
      <c r="G34" s="260">
        <v>273063.61610846873</v>
      </c>
      <c r="H34" s="260">
        <v>125552.09142028053</v>
      </c>
      <c r="I34" s="260">
        <v>96787.47698289508</v>
      </c>
      <c r="J34" s="260">
        <v>65016.92603909884</v>
      </c>
      <c r="K34" s="278">
        <v>38060.58431873339</v>
      </c>
    </row>
    <row r="35" spans="2:11" ht="12.75">
      <c r="B35" s="2"/>
      <c r="C35" s="3"/>
      <c r="D35" s="87" t="s">
        <v>196</v>
      </c>
      <c r="E35" s="260">
        <v>241165.30818970787</v>
      </c>
      <c r="F35" s="260">
        <v>229166.72133035722</v>
      </c>
      <c r="G35" s="260">
        <v>61008.22468117209</v>
      </c>
      <c r="H35" s="260">
        <v>35164.02802743258</v>
      </c>
      <c r="I35" s="260">
        <v>32611.32298585316</v>
      </c>
      <c r="J35" s="260">
        <v>11918.585438971082</v>
      </c>
      <c r="K35" s="278">
        <v>11288.580182254967</v>
      </c>
    </row>
    <row r="36" spans="2:11" ht="12.75">
      <c r="B36" s="2"/>
      <c r="C36" s="3"/>
      <c r="D36" s="87" t="s">
        <v>197</v>
      </c>
      <c r="E36" s="260">
        <v>595838.4793567978</v>
      </c>
      <c r="F36" s="260">
        <v>546323.288347214</v>
      </c>
      <c r="G36" s="260">
        <v>212055.39142729662</v>
      </c>
      <c r="H36" s="260">
        <v>90388.063392848</v>
      </c>
      <c r="I36" s="260">
        <v>64176.15399704191</v>
      </c>
      <c r="J36" s="260">
        <v>53098.3406001278</v>
      </c>
      <c r="K36" s="278">
        <v>26772.004136478434</v>
      </c>
    </row>
    <row r="37" spans="2:11" ht="12.75">
      <c r="B37" s="2"/>
      <c r="C37" s="3"/>
      <c r="D37" s="3" t="s">
        <v>198</v>
      </c>
      <c r="E37" s="260">
        <v>757768.9509454371</v>
      </c>
      <c r="F37" s="260">
        <v>685372.3611014266</v>
      </c>
      <c r="G37" s="260">
        <v>267399.1569347627</v>
      </c>
      <c r="H37" s="260">
        <v>126071.6972612803</v>
      </c>
      <c r="I37" s="260">
        <v>102804.82808924376</v>
      </c>
      <c r="J37" s="260">
        <v>49334.45190202753</v>
      </c>
      <c r="K37" s="278">
        <v>49426.20875840019</v>
      </c>
    </row>
    <row r="38" spans="2:11" ht="12.75">
      <c r="B38" s="2"/>
      <c r="C38" s="3"/>
      <c r="D38" s="87" t="s">
        <v>196</v>
      </c>
      <c r="E38" s="260">
        <v>221017.1355349644</v>
      </c>
      <c r="F38" s="260">
        <v>196325.623119815</v>
      </c>
      <c r="G38" s="260">
        <v>77798.65866273253</v>
      </c>
      <c r="H38" s="260">
        <v>32916.8126636413</v>
      </c>
      <c r="I38" s="260">
        <v>41028.18504125749</v>
      </c>
      <c r="J38" s="260">
        <v>14305.686920897031</v>
      </c>
      <c r="K38" s="278">
        <v>13929.682048695497</v>
      </c>
    </row>
    <row r="39" spans="2:11" ht="12.75">
      <c r="B39" s="2"/>
      <c r="C39" s="3"/>
      <c r="D39" s="87" t="s">
        <v>197</v>
      </c>
      <c r="E39" s="260">
        <v>536751.9168588886</v>
      </c>
      <c r="F39" s="260">
        <v>489046.69597735885</v>
      </c>
      <c r="G39" s="260">
        <v>189600.62775101466</v>
      </c>
      <c r="H39" s="260">
        <v>93154.89254132313</v>
      </c>
      <c r="I39" s="260">
        <v>61776.69068994081</v>
      </c>
      <c r="J39" s="260">
        <v>35028.71287319238</v>
      </c>
      <c r="K39" s="278">
        <v>35496.479090712484</v>
      </c>
    </row>
    <row r="40" spans="2:11" ht="12.75">
      <c r="B40" s="2"/>
      <c r="C40" s="3"/>
      <c r="D40" s="3" t="s">
        <v>199</v>
      </c>
      <c r="E40" s="260">
        <v>170437.23107217514</v>
      </c>
      <c r="F40" s="260">
        <v>139237.91385551635</v>
      </c>
      <c r="G40" s="260">
        <v>69338.25015879355</v>
      </c>
      <c r="H40" s="260">
        <v>27273.01088693311</v>
      </c>
      <c r="I40" s="260">
        <v>22621.28460966991</v>
      </c>
      <c r="J40" s="260">
        <v>12726.444513009574</v>
      </c>
      <c r="K40" s="278">
        <v>9562.427037059686</v>
      </c>
    </row>
    <row r="41" spans="2:11" ht="12.75">
      <c r="B41" s="2"/>
      <c r="C41" s="3"/>
      <c r="D41" s="87" t="s">
        <v>196</v>
      </c>
      <c r="E41" s="260">
        <v>71756.92590130611</v>
      </c>
      <c r="F41" s="260">
        <v>53033.33712629493</v>
      </c>
      <c r="G41" s="260">
        <v>27757.60292686023</v>
      </c>
      <c r="H41" s="260">
        <v>16222.12852977191</v>
      </c>
      <c r="I41" s="260">
        <v>10017.561587074175</v>
      </c>
      <c r="J41" s="260">
        <v>3851.6733521353917</v>
      </c>
      <c r="K41" s="278">
        <v>4312.736122862569</v>
      </c>
    </row>
    <row r="42" spans="2:11" ht="12.75">
      <c r="B42" s="2"/>
      <c r="C42" s="3"/>
      <c r="D42" s="87" t="s">
        <v>197</v>
      </c>
      <c r="E42" s="260">
        <v>98680.15229452513</v>
      </c>
      <c r="F42" s="260">
        <v>86204.63065570434</v>
      </c>
      <c r="G42" s="260">
        <v>41580.411288413474</v>
      </c>
      <c r="H42" s="260">
        <v>11050.88184461458</v>
      </c>
      <c r="I42" s="260">
        <v>12603.575200426409</v>
      </c>
      <c r="J42" s="260">
        <v>8874.618322200115</v>
      </c>
      <c r="K42" s="278">
        <v>5249.643344983821</v>
      </c>
    </row>
    <row r="43" spans="2:11" s="14" customFormat="1" ht="21.75" customHeight="1">
      <c r="B43" s="131"/>
      <c r="C43" s="22"/>
      <c r="D43" s="22" t="s">
        <v>212</v>
      </c>
      <c r="E43" s="260">
        <v>1303953.7284008556</v>
      </c>
      <c r="F43" s="260">
        <v>1208255.0356423303</v>
      </c>
      <c r="G43" s="260">
        <v>419681.6043365961</v>
      </c>
      <c r="H43" s="260">
        <v>201121.59507329122</v>
      </c>
      <c r="I43" s="260">
        <v>161342.30302877756</v>
      </c>
      <c r="J43" s="260">
        <v>90264.66590414871</v>
      </c>
      <c r="K43" s="278">
        <v>72329.76920873906</v>
      </c>
    </row>
    <row r="44" spans="2:11" ht="12.75">
      <c r="B44" s="2"/>
      <c r="C44" s="3"/>
      <c r="D44" s="3" t="s">
        <v>213</v>
      </c>
      <c r="E44" s="260">
        <v>444208.93545971403</v>
      </c>
      <c r="F44" s="260">
        <v>376210.4971122985</v>
      </c>
      <c r="G44" s="260">
        <v>186218.34587478806</v>
      </c>
      <c r="H44" s="260">
        <v>75843.7490248614</v>
      </c>
      <c r="I44" s="260">
        <v>58827.95750873406</v>
      </c>
      <c r="J44" s="260">
        <v>35430.0083078193</v>
      </c>
      <c r="K44" s="278">
        <v>23815.326621056738</v>
      </c>
    </row>
    <row r="45" spans="2:11" ht="12.75">
      <c r="B45" s="106"/>
      <c r="C45" s="107"/>
      <c r="D45" s="107" t="s">
        <v>214</v>
      </c>
      <c r="E45" s="279">
        <v>14521.51090522427</v>
      </c>
      <c r="F45" s="279">
        <v>13038.860178175686</v>
      </c>
      <c r="G45" s="279">
        <v>3902.6056771964</v>
      </c>
      <c r="H45" s="279">
        <v>1932.176312714934</v>
      </c>
      <c r="I45" s="279">
        <v>2042.8894586918461</v>
      </c>
      <c r="J45" s="279">
        <v>1382.0725346486802</v>
      </c>
      <c r="K45" s="280">
        <v>903.904617415179</v>
      </c>
    </row>
    <row r="46" spans="2:11" s="14" customFormat="1" ht="2.25" customHeight="1">
      <c r="B46" s="15"/>
      <c r="C46" s="16"/>
      <c r="D46" s="16"/>
      <c r="E46" s="63"/>
      <c r="F46" s="63"/>
      <c r="G46" s="63"/>
      <c r="H46" s="63"/>
      <c r="I46" s="63"/>
      <c r="J46" s="63"/>
      <c r="K46" s="18"/>
    </row>
    <row r="47" spans="2:11" ht="12.75">
      <c r="B47" s="109"/>
      <c r="C47" s="371" t="s">
        <v>153</v>
      </c>
      <c r="D47" s="371"/>
      <c r="E47" s="371"/>
      <c r="F47" s="371"/>
      <c r="G47" s="371"/>
      <c r="H47" s="371"/>
      <c r="I47" s="371"/>
      <c r="J47" s="371"/>
      <c r="K47" s="72"/>
    </row>
    <row r="48" spans="2:11" ht="12.75">
      <c r="B48" s="109"/>
      <c r="C48" s="125"/>
      <c r="D48" s="125"/>
      <c r="E48" s="125"/>
      <c r="F48" s="125"/>
      <c r="G48" s="125"/>
      <c r="H48" s="125"/>
      <c r="I48" s="125"/>
      <c r="J48" s="125"/>
      <c r="K48" s="193"/>
    </row>
    <row r="49" spans="2:11" ht="12.75">
      <c r="B49" s="109"/>
      <c r="C49" s="125"/>
      <c r="D49" s="125"/>
      <c r="E49" s="125"/>
      <c r="F49" s="125"/>
      <c r="G49" s="125"/>
      <c r="H49" s="125"/>
      <c r="I49" s="125"/>
      <c r="J49" s="125"/>
      <c r="K49" s="193"/>
    </row>
    <row r="50" spans="2:11" ht="16.5" customHeight="1">
      <c r="B50" s="109"/>
      <c r="C50" s="125"/>
      <c r="D50" s="125"/>
      <c r="E50" s="125"/>
      <c r="F50" s="125"/>
      <c r="G50" s="125"/>
      <c r="H50" s="125"/>
      <c r="I50" s="125"/>
      <c r="J50" s="125"/>
      <c r="K50" s="193"/>
    </row>
    <row r="51" spans="2:11" ht="18.75" customHeight="1">
      <c r="B51" s="109"/>
      <c r="C51" s="125"/>
      <c r="D51" s="125"/>
      <c r="E51" s="125"/>
      <c r="F51" s="125"/>
      <c r="G51" s="125"/>
      <c r="H51" s="125"/>
      <c r="I51" s="125"/>
      <c r="J51" s="125"/>
      <c r="K51" s="193"/>
    </row>
    <row r="52" spans="2:11" ht="12.75">
      <c r="B52" s="109"/>
      <c r="C52" s="125"/>
      <c r="D52" s="125"/>
      <c r="E52" s="125"/>
      <c r="F52" s="125"/>
      <c r="G52" s="125"/>
      <c r="H52" s="125"/>
      <c r="I52" s="125"/>
      <c r="J52" s="125"/>
      <c r="K52" s="193"/>
    </row>
    <row r="53" spans="2:11" ht="12.75">
      <c r="B53" s="109"/>
      <c r="C53" s="125"/>
      <c r="D53" s="125"/>
      <c r="E53" s="125"/>
      <c r="F53" s="125"/>
      <c r="G53" s="125"/>
      <c r="H53" s="125"/>
      <c r="I53" s="125"/>
      <c r="J53" s="125"/>
      <c r="K53" s="193"/>
    </row>
    <row r="54" spans="2:11" ht="12.75">
      <c r="B54" s="109"/>
      <c r="C54" s="125"/>
      <c r="D54" s="125"/>
      <c r="E54" s="125"/>
      <c r="F54" s="125"/>
      <c r="G54" s="125"/>
      <c r="H54" s="125"/>
      <c r="I54" s="125"/>
      <c r="J54" s="125"/>
      <c r="K54" s="193"/>
    </row>
    <row r="55" spans="2:11" ht="12.75">
      <c r="B55" s="109"/>
      <c r="C55" s="125"/>
      <c r="D55" s="125"/>
      <c r="E55" s="125"/>
      <c r="F55" s="125"/>
      <c r="G55" s="125"/>
      <c r="H55" s="125"/>
      <c r="I55" s="125"/>
      <c r="J55" s="125"/>
      <c r="K55" s="193"/>
    </row>
    <row r="56" spans="2:11" ht="38.25" customHeight="1">
      <c r="B56" s="109"/>
      <c r="C56" s="125"/>
      <c r="D56" s="125"/>
      <c r="E56" s="125"/>
      <c r="F56" s="125"/>
      <c r="G56" s="125"/>
      <c r="H56" s="125"/>
      <c r="I56" s="125"/>
      <c r="J56" s="125"/>
      <c r="K56" s="194" t="s">
        <v>181</v>
      </c>
    </row>
    <row r="57" spans="2:11" ht="3" customHeight="1">
      <c r="B57" s="77"/>
      <c r="C57" s="78"/>
      <c r="D57" s="78"/>
      <c r="E57" s="61"/>
      <c r="F57" s="61"/>
      <c r="G57" s="61"/>
      <c r="H57" s="61"/>
      <c r="I57" s="61"/>
      <c r="J57" s="61"/>
      <c r="K57" s="74"/>
    </row>
  </sheetData>
  <mergeCells count="10">
    <mergeCell ref="C47:J47"/>
    <mergeCell ref="B7:D9"/>
    <mergeCell ref="E7:E9"/>
    <mergeCell ref="F7:K7"/>
    <mergeCell ref="F8:F9"/>
    <mergeCell ref="G8:G9"/>
    <mergeCell ref="H8:H9"/>
    <mergeCell ref="I8:I9"/>
    <mergeCell ref="J8:J9"/>
    <mergeCell ref="K8:K9"/>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1</oddFooter>
  </headerFooter>
</worksheet>
</file>

<file path=xl/worksheets/sheet30.xml><?xml version="1.0" encoding="utf-8"?>
<worksheet xmlns="http://schemas.openxmlformats.org/spreadsheetml/2006/main" xmlns:r="http://schemas.openxmlformats.org/officeDocument/2006/relationships">
  <sheetPr codeName="Sheet52"/>
  <dimension ref="B1:L6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51" customWidth="1"/>
    <col min="3" max="3" width="12.421875" style="1" customWidth="1"/>
    <col min="4" max="4" width="14.140625" style="1" customWidth="1"/>
    <col min="5" max="5" width="12.421875" style="1" customWidth="1"/>
    <col min="6" max="6" width="12.28125" style="44" customWidth="1"/>
    <col min="7" max="7" width="12.8515625" style="1" customWidth="1"/>
    <col min="8" max="8" width="0.13671875" style="1" customWidth="1"/>
    <col min="9" max="9" width="0.9921875" style="1" customWidth="1"/>
    <col min="10" max="10" width="2.28125" style="1" customWidth="1"/>
    <col min="11" max="11" width="22.421875" style="1" customWidth="1"/>
    <col min="12" max="12" width="0.9921875" style="72" customWidth="1"/>
    <col min="13" max="16384" width="9.140625" style="1" customWidth="1"/>
  </cols>
  <sheetData>
    <row r="1" spans="2:12" ht="18.75">
      <c r="B1" s="25"/>
      <c r="C1" s="153" t="s">
        <v>207</v>
      </c>
      <c r="D1" s="26"/>
      <c r="E1" s="26"/>
      <c r="F1" s="40"/>
      <c r="G1" s="26"/>
      <c r="H1" s="26"/>
      <c r="I1" s="60"/>
      <c r="J1" s="60"/>
      <c r="K1" s="26"/>
      <c r="L1" s="73"/>
    </row>
    <row r="2" spans="2:11" ht="6" customHeight="1">
      <c r="B2" s="66"/>
      <c r="D2" s="28"/>
      <c r="E2" s="28"/>
      <c r="F2" s="41"/>
      <c r="G2" s="28"/>
      <c r="H2" s="28"/>
      <c r="I2" s="51"/>
      <c r="J2" s="51"/>
      <c r="K2" s="28"/>
    </row>
    <row r="3" spans="2:11" ht="15" customHeight="1">
      <c r="B3" s="7"/>
      <c r="C3" s="36" t="s">
        <v>118</v>
      </c>
      <c r="D3" s="8"/>
      <c r="E3" s="8"/>
      <c r="F3" s="42"/>
      <c r="G3" s="8"/>
      <c r="H3" s="8"/>
      <c r="I3" s="51"/>
      <c r="J3" s="51"/>
      <c r="K3" s="8"/>
    </row>
    <row r="4" spans="2:11" ht="15" customHeight="1">
      <c r="B4" s="67"/>
      <c r="C4" s="39" t="s">
        <v>142</v>
      </c>
      <c r="D4" s="33"/>
      <c r="E4" s="33"/>
      <c r="F4" s="43"/>
      <c r="G4" s="33"/>
      <c r="H4" s="33"/>
      <c r="I4" s="61"/>
      <c r="J4" s="61"/>
      <c r="K4" s="33"/>
    </row>
    <row r="5" spans="2:12" ht="9.75" customHeight="1">
      <c r="B5" s="391" t="s">
        <v>101</v>
      </c>
      <c r="C5" s="391"/>
      <c r="D5" s="384" t="s">
        <v>102</v>
      </c>
      <c r="E5" s="391" t="s">
        <v>104</v>
      </c>
      <c r="F5" s="382" t="s">
        <v>111</v>
      </c>
      <c r="G5" s="361" t="s">
        <v>89</v>
      </c>
      <c r="H5" s="391"/>
      <c r="I5" s="373"/>
      <c r="J5" s="373"/>
      <c r="K5" s="373"/>
      <c r="L5" s="73"/>
    </row>
    <row r="6" spans="2:11" ht="9.75" customHeight="1">
      <c r="B6" s="392"/>
      <c r="C6" s="392"/>
      <c r="D6" s="385"/>
      <c r="E6" s="392"/>
      <c r="F6" s="374"/>
      <c r="G6" s="392"/>
      <c r="H6" s="392"/>
      <c r="I6" s="375"/>
      <c r="J6" s="375"/>
      <c r="K6" s="375"/>
    </row>
    <row r="7" spans="2:12" ht="6" customHeight="1">
      <c r="B7" s="390"/>
      <c r="C7" s="390"/>
      <c r="D7" s="386"/>
      <c r="E7" s="390"/>
      <c r="F7" s="376"/>
      <c r="G7" s="390"/>
      <c r="H7" s="390"/>
      <c r="I7" s="377"/>
      <c r="J7" s="377"/>
      <c r="K7" s="377"/>
      <c r="L7" s="74"/>
    </row>
    <row r="8" spans="2:12" s="90" customFormat="1" ht="12" customHeight="1">
      <c r="B8" s="23"/>
      <c r="C8" s="301">
        <v>0.716234075</v>
      </c>
      <c r="D8" s="302">
        <v>0.477399775</v>
      </c>
      <c r="E8" s="302">
        <v>0.017316925</v>
      </c>
      <c r="F8" s="302">
        <v>0.09639054999999999</v>
      </c>
      <c r="G8" s="303">
        <v>4.867188074999727</v>
      </c>
      <c r="H8" s="89"/>
      <c r="J8" s="343" t="s">
        <v>216</v>
      </c>
      <c r="K8" s="343"/>
      <c r="L8" s="91"/>
    </row>
    <row r="9" spans="2:12" s="90" customFormat="1" ht="12" customHeight="1">
      <c r="B9" s="23"/>
      <c r="C9" s="284">
        <v>169.98097555302022</v>
      </c>
      <c r="D9" s="278">
        <v>699.8339543741862</v>
      </c>
      <c r="E9" s="278">
        <v>0</v>
      </c>
      <c r="F9" s="278">
        <v>61.119229219857495</v>
      </c>
      <c r="G9" s="290">
        <v>2104.32589490992</v>
      </c>
      <c r="H9" s="24"/>
      <c r="J9" s="350" t="s">
        <v>217</v>
      </c>
      <c r="K9" s="350"/>
      <c r="L9" s="91"/>
    </row>
    <row r="10" spans="2:12" s="90" customFormat="1" ht="12" customHeight="1">
      <c r="B10" s="23"/>
      <c r="C10" s="290">
        <v>2502.300354378054</v>
      </c>
      <c r="D10" s="278">
        <v>37.90546064650249</v>
      </c>
      <c r="E10" s="278">
        <v>17.815376454954045</v>
      </c>
      <c r="F10" s="278">
        <v>18.149916078969763</v>
      </c>
      <c r="G10" s="290">
        <v>3675.049308124881</v>
      </c>
      <c r="H10" s="24"/>
      <c r="J10" s="350" t="s">
        <v>218</v>
      </c>
      <c r="K10" s="350"/>
      <c r="L10" s="91"/>
    </row>
    <row r="11" spans="2:12" s="90" customFormat="1" ht="12" customHeight="1">
      <c r="B11" s="23"/>
      <c r="C11" s="290">
        <v>0.08333333333333333</v>
      </c>
      <c r="D11" s="260">
        <v>0</v>
      </c>
      <c r="E11" s="278">
        <v>0</v>
      </c>
      <c r="F11" s="290">
        <v>0</v>
      </c>
      <c r="G11" s="260">
        <v>0.7499999999999952</v>
      </c>
      <c r="H11" s="24"/>
      <c r="J11" s="350" t="s">
        <v>219</v>
      </c>
      <c r="K11" s="350"/>
      <c r="L11" s="91"/>
    </row>
    <row r="12" spans="2:12" s="90" customFormat="1" ht="12" customHeight="1">
      <c r="B12" s="23"/>
      <c r="C12" s="290">
        <v>471.3407023180764</v>
      </c>
      <c r="D12" s="260">
        <v>117.2429328250918</v>
      </c>
      <c r="E12" s="278">
        <v>128.4497863665963</v>
      </c>
      <c r="F12" s="290">
        <v>132.03519851117497</v>
      </c>
      <c r="G12" s="260">
        <v>1675.510378757589</v>
      </c>
      <c r="H12" s="24"/>
      <c r="J12" s="350" t="s">
        <v>220</v>
      </c>
      <c r="K12" s="350"/>
      <c r="L12" s="91"/>
    </row>
    <row r="13" spans="2:12" s="90" customFormat="1" ht="12" customHeight="1">
      <c r="B13" s="23"/>
      <c r="C13" s="290">
        <v>22.75</v>
      </c>
      <c r="D13" s="260">
        <v>12.7</v>
      </c>
      <c r="E13" s="278">
        <v>1.7</v>
      </c>
      <c r="F13" s="290">
        <v>2.5</v>
      </c>
      <c r="G13" s="260">
        <v>36.25000000000067</v>
      </c>
      <c r="H13" s="24"/>
      <c r="J13" s="350" t="s">
        <v>221</v>
      </c>
      <c r="K13" s="350"/>
      <c r="L13" s="91"/>
    </row>
    <row r="14" spans="2:12" s="92" customFormat="1" ht="12" customHeight="1">
      <c r="B14" s="5"/>
      <c r="C14" s="290">
        <v>0.42700000000000005</v>
      </c>
      <c r="D14" s="260">
        <v>0.018</v>
      </c>
      <c r="E14" s="278">
        <v>0.001</v>
      </c>
      <c r="F14" s="290">
        <v>0.15</v>
      </c>
      <c r="G14" s="260">
        <v>0.049999999999935485</v>
      </c>
      <c r="H14" s="4"/>
      <c r="J14" s="344" t="s">
        <v>222</v>
      </c>
      <c r="K14" s="344"/>
      <c r="L14" s="93"/>
    </row>
    <row r="15" spans="2:12" s="92" customFormat="1" ht="12" customHeight="1">
      <c r="B15" s="5"/>
      <c r="C15" s="290">
        <v>89.92857142857143</v>
      </c>
      <c r="D15" s="260">
        <v>0</v>
      </c>
      <c r="E15" s="278">
        <v>174.9047619047619</v>
      </c>
      <c r="F15" s="290">
        <v>190.04761904761904</v>
      </c>
      <c r="G15" s="260">
        <v>134.1190476190476</v>
      </c>
      <c r="H15" s="4"/>
      <c r="I15" s="3"/>
      <c r="J15" s="344" t="s">
        <v>223</v>
      </c>
      <c r="K15" s="344"/>
      <c r="L15" s="93"/>
    </row>
    <row r="16" spans="2:12" s="92" customFormat="1" ht="12" customHeight="1">
      <c r="B16" s="5"/>
      <c r="C16" s="290">
        <v>0.20592045523809527</v>
      </c>
      <c r="D16" s="260">
        <v>0.8536775209999339</v>
      </c>
      <c r="E16" s="278">
        <v>0.19432508714285715</v>
      </c>
      <c r="F16" s="290">
        <v>0.05784416476190476</v>
      </c>
      <c r="G16" s="260">
        <v>5.323617464764116</v>
      </c>
      <c r="H16" s="4"/>
      <c r="I16" s="3"/>
      <c r="J16" s="344" t="s">
        <v>224</v>
      </c>
      <c r="K16" s="344"/>
      <c r="L16" s="93"/>
    </row>
    <row r="17" spans="2:12" s="92" customFormat="1" ht="12" customHeight="1">
      <c r="B17" s="5"/>
      <c r="C17" s="290">
        <v>5.753067837678344</v>
      </c>
      <c r="D17" s="260">
        <v>2.67222312</v>
      </c>
      <c r="E17" s="278">
        <v>1.5602204770541361</v>
      </c>
      <c r="F17" s="290">
        <v>9.242575740909091</v>
      </c>
      <c r="G17" s="260">
        <v>2000.144219584256</v>
      </c>
      <c r="H17" s="4"/>
      <c r="J17" s="344" t="s">
        <v>225</v>
      </c>
      <c r="K17" s="344"/>
      <c r="L17" s="93"/>
    </row>
    <row r="18" spans="2:12" s="92" customFormat="1" ht="12" customHeight="1">
      <c r="B18" s="5"/>
      <c r="C18" s="290">
        <v>3.2857142857142856</v>
      </c>
      <c r="D18" s="260">
        <v>6.19047619047619</v>
      </c>
      <c r="E18" s="278">
        <v>17.19047619047619</v>
      </c>
      <c r="F18" s="290">
        <v>0.38095238095238093</v>
      </c>
      <c r="G18" s="260">
        <v>37.68762955047331</v>
      </c>
      <c r="H18" s="4"/>
      <c r="I18" s="3"/>
      <c r="J18" s="344" t="s">
        <v>226</v>
      </c>
      <c r="K18" s="344"/>
      <c r="L18" s="93"/>
    </row>
    <row r="19" spans="2:12" s="92" customFormat="1" ht="12" customHeight="1">
      <c r="B19" s="5"/>
      <c r="C19" s="290">
        <v>0.10926257050000002</v>
      </c>
      <c r="D19" s="260">
        <v>0.131495523</v>
      </c>
      <c r="E19" s="278">
        <v>0.05</v>
      </c>
      <c r="F19" s="290">
        <v>9.005000000000001E-05</v>
      </c>
      <c r="G19" s="260">
        <v>1.710519069051883E-13</v>
      </c>
      <c r="H19" s="4"/>
      <c r="I19" s="3"/>
      <c r="J19" s="344" t="s">
        <v>227</v>
      </c>
      <c r="K19" s="344"/>
      <c r="L19" s="93"/>
    </row>
    <row r="20" spans="2:12" s="92" customFormat="1" ht="12" customHeight="1">
      <c r="B20" s="5"/>
      <c r="C20" s="290">
        <v>5.877488346413003</v>
      </c>
      <c r="D20" s="260">
        <v>0.1335438803402848</v>
      </c>
      <c r="E20" s="278">
        <v>0.38439592780865117</v>
      </c>
      <c r="F20" s="290">
        <v>0.21942233194222152</v>
      </c>
      <c r="G20" s="260">
        <v>12.289062280605894</v>
      </c>
      <c r="H20" s="4"/>
      <c r="J20" s="344" t="s">
        <v>228</v>
      </c>
      <c r="K20" s="344"/>
      <c r="L20" s="93"/>
    </row>
    <row r="21" spans="2:12" s="92" customFormat="1" ht="12" customHeight="1">
      <c r="B21" s="5"/>
      <c r="C21" s="290">
        <v>494.00787864052523</v>
      </c>
      <c r="D21" s="260">
        <v>19.883122672527225</v>
      </c>
      <c r="E21" s="278">
        <v>35.47025053434813</v>
      </c>
      <c r="F21" s="290">
        <v>450.30218545407115</v>
      </c>
      <c r="G21" s="260">
        <v>310.99168482639527</v>
      </c>
      <c r="H21" s="4"/>
      <c r="I21" s="3"/>
      <c r="J21" s="344" t="s">
        <v>229</v>
      </c>
      <c r="K21" s="344"/>
      <c r="L21" s="93"/>
    </row>
    <row r="22" spans="2:12" s="92" customFormat="1" ht="12" customHeight="1">
      <c r="B22" s="5"/>
      <c r="C22" s="290">
        <v>0.019523809523809527</v>
      </c>
      <c r="D22" s="260">
        <v>0</v>
      </c>
      <c r="E22" s="278">
        <v>0.0004761904761904762</v>
      </c>
      <c r="F22" s="290">
        <v>0.43666666666666665</v>
      </c>
      <c r="G22" s="260">
        <v>0.419047619047613</v>
      </c>
      <c r="H22" s="4"/>
      <c r="I22" s="3"/>
      <c r="J22" s="344" t="s">
        <v>230</v>
      </c>
      <c r="K22" s="344"/>
      <c r="L22" s="93"/>
    </row>
    <row r="23" spans="2:12" s="90" customFormat="1" ht="12" customHeight="1">
      <c r="B23" s="23"/>
      <c r="C23" s="290">
        <v>41.429500000000004</v>
      </c>
      <c r="D23" s="260">
        <v>226.3135</v>
      </c>
      <c r="E23" s="278">
        <v>26.4905</v>
      </c>
      <c r="F23" s="290">
        <v>10150.8935</v>
      </c>
      <c r="G23" s="260">
        <v>679.5975000000017</v>
      </c>
      <c r="H23" s="24"/>
      <c r="J23" s="350" t="s">
        <v>231</v>
      </c>
      <c r="K23" s="350"/>
      <c r="L23" s="91"/>
    </row>
    <row r="24" spans="2:12" s="92" customFormat="1" ht="12" customHeight="1">
      <c r="B24" s="5"/>
      <c r="C24" s="290">
        <v>2854.952380952381</v>
      </c>
      <c r="D24" s="260">
        <v>456.5</v>
      </c>
      <c r="E24" s="278">
        <v>954.5</v>
      </c>
      <c r="F24" s="290">
        <v>575.8333333333333</v>
      </c>
      <c r="G24" s="260">
        <v>3359.8095238095366</v>
      </c>
      <c r="H24" s="4"/>
      <c r="J24" s="344" t="s">
        <v>232</v>
      </c>
      <c r="K24" s="344"/>
      <c r="L24" s="93"/>
    </row>
    <row r="25" spans="2:12" s="92" customFormat="1" ht="12" customHeight="1">
      <c r="B25" s="5"/>
      <c r="C25" s="290">
        <v>6256.474999999999</v>
      </c>
      <c r="D25" s="260">
        <v>495.45</v>
      </c>
      <c r="E25" s="278">
        <v>437.975</v>
      </c>
      <c r="F25" s="290">
        <v>584.1</v>
      </c>
      <c r="G25" s="260">
        <v>4689.4</v>
      </c>
      <c r="H25" s="4"/>
      <c r="I25" s="3"/>
      <c r="J25" s="344" t="s">
        <v>233</v>
      </c>
      <c r="K25" s="344"/>
      <c r="L25" s="93"/>
    </row>
    <row r="26" spans="2:12" s="92" customFormat="1" ht="12" customHeight="1">
      <c r="B26" s="5"/>
      <c r="C26" s="290">
        <v>445.666490919522</v>
      </c>
      <c r="D26" s="260">
        <v>42.083759995422724</v>
      </c>
      <c r="E26" s="278">
        <v>49.89834360997092</v>
      </c>
      <c r="F26" s="290">
        <v>14.209540519296944</v>
      </c>
      <c r="G26" s="260">
        <v>812.1545686217621</v>
      </c>
      <c r="H26" s="4"/>
      <c r="I26" s="3"/>
      <c r="J26" s="344" t="s">
        <v>234</v>
      </c>
      <c r="K26" s="344"/>
      <c r="L26" s="93"/>
    </row>
    <row r="27" spans="2:12" s="92" customFormat="1" ht="12" customHeight="1">
      <c r="B27" s="5"/>
      <c r="C27" s="290">
        <v>0</v>
      </c>
      <c r="D27" s="260">
        <v>90.13300810275653</v>
      </c>
      <c r="E27" s="278">
        <v>516.5199048591651</v>
      </c>
      <c r="F27" s="290">
        <v>0</v>
      </c>
      <c r="G27" s="260">
        <v>371.04853121947576</v>
      </c>
      <c r="H27" s="4"/>
      <c r="J27" s="344" t="s">
        <v>235</v>
      </c>
      <c r="K27" s="344"/>
      <c r="L27" s="93"/>
    </row>
    <row r="28" spans="2:12" s="92" customFormat="1" ht="12" customHeight="1">
      <c r="B28" s="5"/>
      <c r="C28" s="290">
        <v>13.693548677719217</v>
      </c>
      <c r="D28" s="260">
        <v>0</v>
      </c>
      <c r="E28" s="278">
        <v>0</v>
      </c>
      <c r="F28" s="290">
        <v>0.19047619047619047</v>
      </c>
      <c r="G28" s="260">
        <v>14.951796567996084</v>
      </c>
      <c r="H28" s="4"/>
      <c r="I28" s="3"/>
      <c r="J28" s="344" t="s">
        <v>236</v>
      </c>
      <c r="K28" s="344"/>
      <c r="L28" s="93"/>
    </row>
    <row r="29" spans="2:12" s="92" customFormat="1" ht="12" customHeight="1">
      <c r="B29" s="5"/>
      <c r="C29" s="290">
        <v>7.214276541422679</v>
      </c>
      <c r="D29" s="260">
        <v>4.171996821718635</v>
      </c>
      <c r="E29" s="278">
        <v>8.49334932107096</v>
      </c>
      <c r="F29" s="290">
        <v>2.2154760751014426</v>
      </c>
      <c r="G29" s="260">
        <v>16.251867130010012</v>
      </c>
      <c r="H29" s="4"/>
      <c r="I29" s="3"/>
      <c r="J29" s="344" t="s">
        <v>237</v>
      </c>
      <c r="K29" s="344"/>
      <c r="L29" s="93"/>
    </row>
    <row r="30" spans="2:12" s="92" customFormat="1" ht="12" customHeight="1">
      <c r="B30" s="5"/>
      <c r="C30" s="290">
        <v>0.3431955507633315</v>
      </c>
      <c r="D30" s="260">
        <v>0.1798053026135144</v>
      </c>
      <c r="E30" s="278">
        <v>4.4835707360146175</v>
      </c>
      <c r="F30" s="290">
        <v>0.045443543707822914</v>
      </c>
      <c r="G30" s="260">
        <v>21.872654485337687</v>
      </c>
      <c r="H30" s="4"/>
      <c r="J30" s="344" t="s">
        <v>238</v>
      </c>
      <c r="K30" s="344"/>
      <c r="L30" s="93"/>
    </row>
    <row r="31" spans="2:12" s="92" customFormat="1" ht="12" customHeight="1">
      <c r="B31" s="5"/>
      <c r="C31" s="290">
        <v>183.5089275054705</v>
      </c>
      <c r="D31" s="260">
        <v>64.74990810113754</v>
      </c>
      <c r="E31" s="278">
        <v>251.41888485732943</v>
      </c>
      <c r="F31" s="290">
        <v>101.74380952380952</v>
      </c>
      <c r="G31" s="260">
        <v>408.7823809523819</v>
      </c>
      <c r="H31" s="4"/>
      <c r="I31" s="3"/>
      <c r="J31" s="344" t="s">
        <v>239</v>
      </c>
      <c r="K31" s="344"/>
      <c r="L31" s="93"/>
    </row>
    <row r="32" spans="2:12" s="92" customFormat="1" ht="12" customHeight="1">
      <c r="B32" s="5"/>
      <c r="C32" s="290">
        <v>21.263157894736842</v>
      </c>
      <c r="D32" s="260">
        <v>19.947368421052634</v>
      </c>
      <c r="E32" s="278">
        <v>0.3684210526315789</v>
      </c>
      <c r="F32" s="290">
        <v>0.42105263157894735</v>
      </c>
      <c r="G32" s="260">
        <v>3.3157894736834</v>
      </c>
      <c r="H32" s="4"/>
      <c r="I32" s="3"/>
      <c r="J32" s="344" t="s">
        <v>240</v>
      </c>
      <c r="K32" s="344"/>
      <c r="L32" s="93"/>
    </row>
    <row r="33" spans="2:12" s="90" customFormat="1" ht="12" customHeight="1">
      <c r="B33" s="23"/>
      <c r="C33" s="290">
        <v>594.047619047619</v>
      </c>
      <c r="D33" s="260">
        <v>318.8571428571429</v>
      </c>
      <c r="E33" s="278">
        <v>109.02380952380952</v>
      </c>
      <c r="F33" s="290">
        <v>62.714285714285715</v>
      </c>
      <c r="G33" s="260">
        <v>713.7142857142885</v>
      </c>
      <c r="H33" s="24"/>
      <c r="J33" s="350" t="s">
        <v>241</v>
      </c>
      <c r="K33" s="350"/>
      <c r="L33" s="91"/>
    </row>
    <row r="34" spans="2:12" s="92" customFormat="1" ht="12" customHeight="1">
      <c r="B34" s="5"/>
      <c r="C34" s="290">
        <v>535.8333333333333</v>
      </c>
      <c r="D34" s="260">
        <v>1793.8809523809525</v>
      </c>
      <c r="E34" s="278">
        <v>10336.380952380952</v>
      </c>
      <c r="F34" s="290">
        <v>260.14285714285717</v>
      </c>
      <c r="G34" s="260">
        <v>4897.000000000024</v>
      </c>
      <c r="H34" s="4"/>
      <c r="J34" s="344" t="s">
        <v>242</v>
      </c>
      <c r="K34" s="344"/>
      <c r="L34" s="93"/>
    </row>
    <row r="35" spans="2:12" s="92" customFormat="1" ht="12" customHeight="1">
      <c r="B35" s="5"/>
      <c r="C35" s="290">
        <v>4.106356786248778</v>
      </c>
      <c r="D35" s="260">
        <v>8.300559023181954</v>
      </c>
      <c r="E35" s="278">
        <v>11.767901846363637</v>
      </c>
      <c r="F35" s="290">
        <v>0.41629523757438097</v>
      </c>
      <c r="G35" s="260">
        <v>76.09682099789805</v>
      </c>
      <c r="H35" s="4"/>
      <c r="J35" s="344" t="s">
        <v>243</v>
      </c>
      <c r="K35" s="344"/>
      <c r="L35" s="93"/>
    </row>
    <row r="36" spans="2:12" s="90" customFormat="1" ht="12" customHeight="1">
      <c r="B36" s="23"/>
      <c r="C36" s="290">
        <v>0</v>
      </c>
      <c r="D36" s="260">
        <v>0</v>
      </c>
      <c r="E36" s="278">
        <v>0</v>
      </c>
      <c r="F36" s="290">
        <v>0.2</v>
      </c>
      <c r="G36" s="260">
        <v>8.750000000000018</v>
      </c>
      <c r="H36" s="24"/>
      <c r="J36" s="350" t="s">
        <v>244</v>
      </c>
      <c r="K36" s="350"/>
      <c r="L36" s="91"/>
    </row>
    <row r="37" spans="2:12" s="92" customFormat="1" ht="12" customHeight="1">
      <c r="B37" s="5"/>
      <c r="C37" s="290">
        <v>0.20874368686939382</v>
      </c>
      <c r="D37" s="260">
        <v>0.028695446950509153</v>
      </c>
      <c r="E37" s="278">
        <v>0.036960221716185446</v>
      </c>
      <c r="F37" s="290">
        <v>0.5805215364319333</v>
      </c>
      <c r="G37" s="260">
        <v>3.205517587649512</v>
      </c>
      <c r="H37" s="4"/>
      <c r="J37" s="344" t="s">
        <v>245</v>
      </c>
      <c r="K37" s="344"/>
      <c r="L37" s="93"/>
    </row>
    <row r="38" spans="2:12" s="92" customFormat="1" ht="12" customHeight="1">
      <c r="B38" s="5"/>
      <c r="C38" s="290">
        <v>508.3974</v>
      </c>
      <c r="D38" s="260">
        <v>183.0666</v>
      </c>
      <c r="E38" s="278">
        <v>443.7423</v>
      </c>
      <c r="F38" s="290">
        <v>735.5465</v>
      </c>
      <c r="G38" s="260">
        <v>761.1878750000009</v>
      </c>
      <c r="H38" s="4"/>
      <c r="I38" s="3"/>
      <c r="J38" s="344" t="s">
        <v>246</v>
      </c>
      <c r="K38" s="344"/>
      <c r="L38" s="93"/>
    </row>
    <row r="39" spans="2:12" s="92" customFormat="1" ht="12" customHeight="1">
      <c r="B39" s="5"/>
      <c r="C39" s="290">
        <v>1.38264597</v>
      </c>
      <c r="D39" s="260">
        <v>0.28741483545454544</v>
      </c>
      <c r="E39" s="278">
        <v>23.493057872776575</v>
      </c>
      <c r="F39" s="290">
        <v>0.07857886954545454</v>
      </c>
      <c r="G39" s="260">
        <v>72.52919868456013</v>
      </c>
      <c r="H39" s="4"/>
      <c r="I39" s="3"/>
      <c r="J39" s="344" t="s">
        <v>247</v>
      </c>
      <c r="K39" s="344"/>
      <c r="L39" s="93"/>
    </row>
    <row r="40" spans="2:12" s="92" customFormat="1" ht="12" customHeight="1">
      <c r="B40" s="5"/>
      <c r="C40" s="290">
        <v>1.45</v>
      </c>
      <c r="D40" s="260">
        <v>4.225</v>
      </c>
      <c r="E40" s="278">
        <v>0.15</v>
      </c>
      <c r="F40" s="290">
        <v>0.1</v>
      </c>
      <c r="G40" s="260">
        <v>0.09999999999892051</v>
      </c>
      <c r="H40" s="4"/>
      <c r="I40" s="3"/>
      <c r="J40" s="344" t="s">
        <v>248</v>
      </c>
      <c r="K40" s="344"/>
      <c r="L40" s="93"/>
    </row>
    <row r="41" spans="2:12" s="92" customFormat="1" ht="12" customHeight="1">
      <c r="B41" s="5"/>
      <c r="C41" s="290">
        <v>154.8928339265</v>
      </c>
      <c r="D41" s="260">
        <v>126.8441311485</v>
      </c>
      <c r="E41" s="278">
        <v>109.78203082150002</v>
      </c>
      <c r="F41" s="290">
        <v>70.984667152</v>
      </c>
      <c r="G41" s="260">
        <v>2630.4471193911227</v>
      </c>
      <c r="H41" s="4"/>
      <c r="I41" s="3"/>
      <c r="J41" s="344" t="s">
        <v>249</v>
      </c>
      <c r="K41" s="344"/>
      <c r="L41" s="93"/>
    </row>
    <row r="42" spans="2:12" s="92" customFormat="1" ht="12" customHeight="1">
      <c r="B42" s="5"/>
      <c r="C42" s="290">
        <v>6.530446839032499</v>
      </c>
      <c r="D42" s="260">
        <v>15.001221747494998</v>
      </c>
      <c r="E42" s="278">
        <v>529.58446975027</v>
      </c>
      <c r="F42" s="290">
        <v>0.21753507843</v>
      </c>
      <c r="G42" s="260">
        <v>7.597548958971448</v>
      </c>
      <c r="H42" s="4"/>
      <c r="I42" s="3"/>
      <c r="J42" s="344" t="s">
        <v>250</v>
      </c>
      <c r="K42" s="344"/>
      <c r="L42" s="93"/>
    </row>
    <row r="43" spans="2:12" s="92" customFormat="1" ht="12" customHeight="1">
      <c r="B43" s="5"/>
      <c r="C43" s="290">
        <v>125.84210526315789</v>
      </c>
      <c r="D43" s="260">
        <v>58.921052631578945</v>
      </c>
      <c r="E43" s="278">
        <v>28</v>
      </c>
      <c r="F43" s="290">
        <v>188.55263157894737</v>
      </c>
      <c r="G43" s="260">
        <v>118.52631578947447</v>
      </c>
      <c r="H43" s="4"/>
      <c r="I43" s="3"/>
      <c r="J43" s="344" t="s">
        <v>251</v>
      </c>
      <c r="K43" s="344"/>
      <c r="L43" s="93"/>
    </row>
    <row r="44" spans="2:12" s="92" customFormat="1" ht="12" customHeight="1">
      <c r="B44" s="5"/>
      <c r="C44" s="290">
        <v>0</v>
      </c>
      <c r="D44" s="260">
        <v>0</v>
      </c>
      <c r="E44" s="278">
        <v>0</v>
      </c>
      <c r="F44" s="290">
        <v>0</v>
      </c>
      <c r="G44" s="260">
        <v>-9.50350909079134E-14</v>
      </c>
      <c r="H44" s="4"/>
      <c r="I44" s="3"/>
      <c r="J44" s="344" t="s">
        <v>252</v>
      </c>
      <c r="K44" s="344"/>
      <c r="L44" s="93"/>
    </row>
    <row r="45" spans="2:12" s="92" customFormat="1" ht="12" customHeight="1">
      <c r="B45" s="5"/>
      <c r="C45" s="290">
        <v>0.05263157894736842</v>
      </c>
      <c r="D45" s="260">
        <v>0.05263157894736842</v>
      </c>
      <c r="E45" s="278">
        <v>0.4473684210526316</v>
      </c>
      <c r="F45" s="290">
        <v>0</v>
      </c>
      <c r="G45" s="260">
        <v>6.131578947367951</v>
      </c>
      <c r="H45" s="4"/>
      <c r="I45" s="3"/>
      <c r="J45" s="344" t="s">
        <v>253</v>
      </c>
      <c r="K45" s="344"/>
      <c r="L45" s="93"/>
    </row>
    <row r="46" spans="2:12" s="92" customFormat="1" ht="12" customHeight="1">
      <c r="B46" s="5"/>
      <c r="C46" s="290">
        <v>61.90476190476191</v>
      </c>
      <c r="D46" s="260">
        <v>3</v>
      </c>
      <c r="E46" s="278">
        <v>0.3333333333333333</v>
      </c>
      <c r="F46" s="290">
        <v>3.0714285714285716</v>
      </c>
      <c r="G46" s="260">
        <v>55.59523809523781</v>
      </c>
      <c r="H46" s="4"/>
      <c r="I46" s="3"/>
      <c r="J46" s="344" t="s">
        <v>254</v>
      </c>
      <c r="K46" s="344"/>
      <c r="L46" s="93"/>
    </row>
    <row r="47" spans="2:12" s="92" customFormat="1" ht="12" customHeight="1">
      <c r="B47" s="5"/>
      <c r="C47" s="290">
        <v>208.05627488711812</v>
      </c>
      <c r="D47" s="260">
        <v>27.184497715529552</v>
      </c>
      <c r="E47" s="278">
        <v>11.07474938583919</v>
      </c>
      <c r="F47" s="290">
        <v>15.896533629922619</v>
      </c>
      <c r="G47" s="260">
        <v>282.3093233421999</v>
      </c>
      <c r="H47" s="4"/>
      <c r="I47" s="3"/>
      <c r="J47" s="344" t="s">
        <v>255</v>
      </c>
      <c r="K47" s="344"/>
      <c r="L47" s="93"/>
    </row>
    <row r="48" spans="2:12" s="92" customFormat="1" ht="12" customHeight="1">
      <c r="B48" s="5"/>
      <c r="C48" s="290">
        <v>5.33567651502309</v>
      </c>
      <c r="D48" s="260">
        <v>0.3308521341452612</v>
      </c>
      <c r="E48" s="278">
        <v>0.06672778230159053</v>
      </c>
      <c r="F48" s="290">
        <v>0.1893672572504022</v>
      </c>
      <c r="G48" s="260">
        <v>1.6587028989916155</v>
      </c>
      <c r="H48" s="4"/>
      <c r="I48" s="3"/>
      <c r="J48" s="344" t="s">
        <v>256</v>
      </c>
      <c r="K48" s="344"/>
      <c r="L48" s="93"/>
    </row>
    <row r="49" spans="2:12" s="92" customFormat="1" ht="12" customHeight="1">
      <c r="B49" s="5"/>
      <c r="C49" s="290">
        <v>11.937159090909091</v>
      </c>
      <c r="D49" s="260">
        <v>0.28706818181818183</v>
      </c>
      <c r="E49" s="278">
        <v>0.19581818181818184</v>
      </c>
      <c r="F49" s="290">
        <v>2.3053636363636363</v>
      </c>
      <c r="G49" s="260">
        <v>3.586136363626691</v>
      </c>
      <c r="H49" s="4"/>
      <c r="I49" s="3"/>
      <c r="J49" s="344" t="s">
        <v>257</v>
      </c>
      <c r="K49" s="344"/>
      <c r="L49" s="93"/>
    </row>
    <row r="50" spans="2:12" s="92" customFormat="1" ht="12" customHeight="1">
      <c r="B50" s="5"/>
      <c r="C50" s="290">
        <v>0.13333333333333333</v>
      </c>
      <c r="D50" s="260">
        <v>0.03333333333333333</v>
      </c>
      <c r="E50" s="278">
        <v>1.3</v>
      </c>
      <c r="F50" s="290">
        <v>0.13333333333333333</v>
      </c>
      <c r="G50" s="260">
        <v>146.945</v>
      </c>
      <c r="H50" s="4"/>
      <c r="I50" s="3"/>
      <c r="J50" s="344" t="s">
        <v>258</v>
      </c>
      <c r="K50" s="344"/>
      <c r="L50" s="93"/>
    </row>
    <row r="51" spans="2:12" s="92" customFormat="1" ht="12" customHeight="1">
      <c r="B51" s="5"/>
      <c r="C51" s="290">
        <v>74.30952380952381</v>
      </c>
      <c r="D51" s="260">
        <v>105.73809523809524</v>
      </c>
      <c r="E51" s="278">
        <v>394.5952380952381</v>
      </c>
      <c r="F51" s="290">
        <v>23.904761904761905</v>
      </c>
      <c r="G51" s="260">
        <v>1025.357142857142</v>
      </c>
      <c r="H51" s="4"/>
      <c r="J51" s="344" t="s">
        <v>259</v>
      </c>
      <c r="K51" s="344"/>
      <c r="L51" s="93"/>
    </row>
    <row r="52" spans="2:12" s="92" customFormat="1" ht="12" customHeight="1">
      <c r="B52" s="5"/>
      <c r="C52" s="290">
        <v>5.63157894736842</v>
      </c>
      <c r="D52" s="260">
        <v>6.7368421052631575</v>
      </c>
      <c r="E52" s="278">
        <v>7.052631578947369</v>
      </c>
      <c r="F52" s="290">
        <v>0.7368421052631579</v>
      </c>
      <c r="G52" s="260">
        <v>18.26315789473731</v>
      </c>
      <c r="H52" s="4"/>
      <c r="J52" s="344" t="s">
        <v>261</v>
      </c>
      <c r="K52" s="344"/>
      <c r="L52" s="93"/>
    </row>
    <row r="53" spans="2:12" s="92" customFormat="1" ht="12" customHeight="1">
      <c r="B53" s="5"/>
      <c r="C53" s="290">
        <v>180.790878035932</v>
      </c>
      <c r="D53" s="260">
        <v>85.49091136336563</v>
      </c>
      <c r="E53" s="278">
        <v>82.84754400376474</v>
      </c>
      <c r="F53" s="290">
        <v>42.41753757120274</v>
      </c>
      <c r="G53" s="260">
        <v>1379.3011096404848</v>
      </c>
      <c r="H53" s="4"/>
      <c r="I53" s="3"/>
      <c r="J53" s="344" t="s">
        <v>262</v>
      </c>
      <c r="K53" s="344"/>
      <c r="L53" s="93"/>
    </row>
    <row r="54" spans="2:12" s="92" customFormat="1" ht="12" customHeight="1">
      <c r="B54" s="5"/>
      <c r="C54" s="290">
        <v>140.829</v>
      </c>
      <c r="D54" s="260">
        <v>88.25800000000001</v>
      </c>
      <c r="E54" s="278">
        <v>89.495</v>
      </c>
      <c r="F54" s="290">
        <v>0</v>
      </c>
      <c r="G54" s="260">
        <v>999.6407500000022</v>
      </c>
      <c r="H54" s="4"/>
      <c r="I54" s="3"/>
      <c r="J54" s="344" t="s">
        <v>263</v>
      </c>
      <c r="K54" s="344"/>
      <c r="L54" s="93"/>
    </row>
    <row r="55" spans="2:12" s="90" customFormat="1" ht="12" customHeight="1">
      <c r="B55" s="23"/>
      <c r="C55" s="290">
        <v>0</v>
      </c>
      <c r="D55" s="260">
        <v>375.42806035444437</v>
      </c>
      <c r="E55" s="278">
        <v>313.7097927194445</v>
      </c>
      <c r="F55" s="290">
        <v>85.72679678111047</v>
      </c>
      <c r="G55" s="260">
        <v>419.6202518699505</v>
      </c>
      <c r="H55" s="24"/>
      <c r="J55" s="350" t="s">
        <v>264</v>
      </c>
      <c r="K55" s="350"/>
      <c r="L55" s="91"/>
    </row>
    <row r="56" spans="2:12" s="92" customFormat="1" ht="12" customHeight="1">
      <c r="B56" s="5"/>
      <c r="C56" s="290">
        <v>5.333333333333334</v>
      </c>
      <c r="D56" s="260">
        <v>1.7222222222222223</v>
      </c>
      <c r="E56" s="278">
        <v>36.52777777777778</v>
      </c>
      <c r="F56" s="290">
        <v>1.1666666666666667</v>
      </c>
      <c r="G56" s="260">
        <v>26.555555555555852</v>
      </c>
      <c r="H56" s="4"/>
      <c r="J56" s="344" t="s">
        <v>265</v>
      </c>
      <c r="K56" s="344"/>
      <c r="L56" s="93"/>
    </row>
    <row r="57" spans="2:12" s="92" customFormat="1" ht="12" customHeight="1">
      <c r="B57" s="5"/>
      <c r="C57" s="290">
        <v>0.6089574916098395</v>
      </c>
      <c r="D57" s="260">
        <v>0.05657447633352772</v>
      </c>
      <c r="E57" s="278">
        <v>0.10700137927941133</v>
      </c>
      <c r="F57" s="290">
        <v>1.5764519098749001</v>
      </c>
      <c r="G57" s="260">
        <v>2.6866759424673203</v>
      </c>
      <c r="H57" s="4"/>
      <c r="J57" s="87" t="s">
        <v>266</v>
      </c>
      <c r="K57" s="87"/>
      <c r="L57" s="93"/>
    </row>
    <row r="58" spans="2:12" s="92" customFormat="1" ht="12" customHeight="1">
      <c r="B58" s="5"/>
      <c r="C58" s="290">
        <v>2544.15</v>
      </c>
      <c r="D58" s="260">
        <v>1744.575</v>
      </c>
      <c r="E58" s="278">
        <v>2798.625</v>
      </c>
      <c r="F58" s="290">
        <v>645.1</v>
      </c>
      <c r="G58" s="260">
        <v>3196.90000000003</v>
      </c>
      <c r="H58" s="4"/>
      <c r="J58" s="87" t="s">
        <v>267</v>
      </c>
      <c r="K58" s="87"/>
      <c r="L58" s="93"/>
    </row>
    <row r="59" spans="2:12" s="92" customFormat="1" ht="12" customHeight="1">
      <c r="B59" s="5"/>
      <c r="C59" s="290">
        <v>46268</v>
      </c>
      <c r="D59" s="260">
        <v>77100.45238095238</v>
      </c>
      <c r="E59" s="278">
        <v>56058.5</v>
      </c>
      <c r="F59" s="290">
        <v>6903.0952380952385</v>
      </c>
      <c r="G59" s="260">
        <v>113824.88095238092</v>
      </c>
      <c r="H59" s="4"/>
      <c r="J59" s="87" t="s">
        <v>268</v>
      </c>
      <c r="K59" s="87"/>
      <c r="L59" s="93"/>
    </row>
    <row r="60" spans="2:12" s="90" customFormat="1" ht="12" customHeight="1">
      <c r="B60" s="23"/>
      <c r="C60" s="304">
        <f>+SUM(C8:C59)</f>
        <v>65031.09709885428</v>
      </c>
      <c r="D60" s="304">
        <f>+SUM(D8:D59)</f>
        <v>84346.33087299997</v>
      </c>
      <c r="E60" s="304">
        <f>+SUM(E8:E59)</f>
        <v>74014.72582557099</v>
      </c>
      <c r="F60" s="304">
        <f>+SUM(F8:F59)</f>
        <v>21339.244915786723</v>
      </c>
      <c r="G60" s="304">
        <f>+SUM(G8:G59)</f>
        <v>151053.54794898484</v>
      </c>
      <c r="H60" s="13"/>
      <c r="I60" s="127"/>
      <c r="J60" s="351" t="s">
        <v>98</v>
      </c>
      <c r="K60" s="351"/>
      <c r="L60" s="91"/>
    </row>
    <row r="61" spans="2:12" ht="3" customHeight="1">
      <c r="B61" s="96"/>
      <c r="C61" s="118"/>
      <c r="D61" s="119"/>
      <c r="E61" s="119"/>
      <c r="F61" s="119"/>
      <c r="G61" s="119"/>
      <c r="H61" s="119"/>
      <c r="I61" s="119"/>
      <c r="J61" s="119"/>
      <c r="K61" s="120"/>
      <c r="L61" s="73"/>
    </row>
    <row r="62" spans="2:11" ht="63.75" customHeight="1">
      <c r="B62" s="68"/>
      <c r="C62" s="388" t="s">
        <v>0</v>
      </c>
      <c r="D62" s="388"/>
      <c r="E62" s="388"/>
      <c r="F62" s="388"/>
      <c r="G62" s="388"/>
      <c r="H62" s="388"/>
      <c r="I62" s="388"/>
      <c r="J62" s="388"/>
      <c r="K62" s="388"/>
    </row>
    <row r="63" spans="2:12" ht="3" customHeight="1">
      <c r="B63" s="81"/>
      <c r="C63" s="61"/>
      <c r="D63" s="61"/>
      <c r="E63" s="61"/>
      <c r="F63" s="79"/>
      <c r="G63" s="61"/>
      <c r="H63" s="61"/>
      <c r="I63" s="61"/>
      <c r="J63" s="61"/>
      <c r="K63" s="61"/>
      <c r="L63" s="74"/>
    </row>
  </sheetData>
  <mergeCells count="57">
    <mergeCell ref="C62:K62"/>
    <mergeCell ref="J16:K16"/>
    <mergeCell ref="J17:K17"/>
    <mergeCell ref="J18:K18"/>
    <mergeCell ref="J19:K19"/>
    <mergeCell ref="J20:K20"/>
    <mergeCell ref="J22:K22"/>
    <mergeCell ref="J21:K21"/>
    <mergeCell ref="J23:K23"/>
    <mergeCell ref="J24:K24"/>
    <mergeCell ref="I5:K7"/>
    <mergeCell ref="J8:K8"/>
    <mergeCell ref="J14:K14"/>
    <mergeCell ref="J15:K15"/>
    <mergeCell ref="J9:K9"/>
    <mergeCell ref="J10:K10"/>
    <mergeCell ref="J11:K11"/>
    <mergeCell ref="J12:K12"/>
    <mergeCell ref="J13:K13"/>
    <mergeCell ref="J25:K25"/>
    <mergeCell ref="J26:K26"/>
    <mergeCell ref="J27:K27"/>
    <mergeCell ref="J28:K28"/>
    <mergeCell ref="J45:K45"/>
    <mergeCell ref="J46:K46"/>
    <mergeCell ref="J47:K47"/>
    <mergeCell ref="J48:K48"/>
    <mergeCell ref="J51:K51"/>
    <mergeCell ref="J56:K56"/>
    <mergeCell ref="J37:K37"/>
    <mergeCell ref="J38:K38"/>
    <mergeCell ref="J50:K50"/>
    <mergeCell ref="J39:K39"/>
    <mergeCell ref="J40:K40"/>
    <mergeCell ref="J41:K41"/>
    <mergeCell ref="J42:K42"/>
    <mergeCell ref="J49:K49"/>
    <mergeCell ref="J60:K60"/>
    <mergeCell ref="J52:K52"/>
    <mergeCell ref="J53:K53"/>
    <mergeCell ref="J54:K54"/>
    <mergeCell ref="J55:K55"/>
    <mergeCell ref="E5:E7"/>
    <mergeCell ref="D5:D7"/>
    <mergeCell ref="B5:C7"/>
    <mergeCell ref="G5:H7"/>
    <mergeCell ref="F5:F7"/>
    <mergeCell ref="J44:K44"/>
    <mergeCell ref="J29:K29"/>
    <mergeCell ref="J30:K30"/>
    <mergeCell ref="J31:K31"/>
    <mergeCell ref="J32:K32"/>
    <mergeCell ref="J43:K43"/>
    <mergeCell ref="J33:K33"/>
    <mergeCell ref="J34:K34"/>
    <mergeCell ref="J35:K35"/>
    <mergeCell ref="J36:K36"/>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28&amp;R&amp;8Triennial Central Bank Survey 2010</oddFooter>
  </headerFooter>
</worksheet>
</file>

<file path=xl/worksheets/sheet31.xml><?xml version="1.0" encoding="utf-8"?>
<worksheet xmlns="http://schemas.openxmlformats.org/spreadsheetml/2006/main" xmlns:r="http://schemas.openxmlformats.org/officeDocument/2006/relationships">
  <sheetPr codeName="Sheet17"/>
  <dimension ref="A1:L61"/>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0.9921875" style="1" customWidth="1"/>
    <col min="6" max="6" width="10.28125" style="1" customWidth="1"/>
    <col min="7" max="7" width="9.7109375" style="1" customWidth="1"/>
    <col min="8" max="8" width="10.7109375" style="1" customWidth="1"/>
    <col min="9" max="9" width="12.140625" style="1" customWidth="1"/>
    <col min="10" max="10" width="10.421875" style="1" customWidth="1"/>
    <col min="11" max="11" width="10.00390625" style="1" customWidth="1"/>
    <col min="12" max="12" width="1.1484375" style="1" customWidth="1"/>
    <col min="13" max="16384" width="9.140625" style="1" customWidth="1"/>
  </cols>
  <sheetData>
    <row r="1" spans="1:12" ht="18.75">
      <c r="A1" s="129"/>
      <c r="B1" s="25"/>
      <c r="C1" s="153" t="s">
        <v>75</v>
      </c>
      <c r="D1" s="26"/>
      <c r="E1" s="26"/>
      <c r="F1" s="26"/>
      <c r="G1" s="26"/>
      <c r="H1" s="26"/>
      <c r="I1" s="26"/>
      <c r="J1" s="26"/>
      <c r="K1" s="26"/>
      <c r="L1" s="27"/>
    </row>
    <row r="2" spans="2:12" ht="3" customHeight="1">
      <c r="B2" s="30"/>
      <c r="D2" s="28"/>
      <c r="E2" s="28"/>
      <c r="F2" s="28"/>
      <c r="G2" s="28"/>
      <c r="H2" s="28"/>
      <c r="I2" s="28"/>
      <c r="J2" s="28"/>
      <c r="K2" s="28"/>
      <c r="L2" s="29"/>
    </row>
    <row r="3" spans="2:12" ht="14.25" customHeight="1">
      <c r="B3" s="32"/>
      <c r="C3" s="39" t="s">
        <v>142</v>
      </c>
      <c r="D3" s="33"/>
      <c r="E3" s="33"/>
      <c r="F3" s="33"/>
      <c r="G3" s="33"/>
      <c r="H3" s="33"/>
      <c r="I3" s="33"/>
      <c r="J3" s="33"/>
      <c r="K3" s="33"/>
      <c r="L3" s="34"/>
    </row>
    <row r="4" spans="2:12" ht="13.5" customHeight="1">
      <c r="B4" s="372"/>
      <c r="C4" s="373"/>
      <c r="D4" s="373"/>
      <c r="E4" s="45"/>
      <c r="F4" s="346" t="s">
        <v>83</v>
      </c>
      <c r="G4" s="379" t="s">
        <v>90</v>
      </c>
      <c r="H4" s="380"/>
      <c r="I4" s="380"/>
      <c r="J4" s="380"/>
      <c r="K4" s="380"/>
      <c r="L4" s="381"/>
    </row>
    <row r="5" spans="2:12" ht="12.75" customHeight="1">
      <c r="B5" s="374"/>
      <c r="C5" s="375"/>
      <c r="D5" s="375"/>
      <c r="E5" s="47"/>
      <c r="F5" s="381"/>
      <c r="G5" s="372" t="s">
        <v>98</v>
      </c>
      <c r="H5" s="378" t="s">
        <v>121</v>
      </c>
      <c r="I5" s="378" t="s">
        <v>173</v>
      </c>
      <c r="J5" s="378" t="s">
        <v>119</v>
      </c>
      <c r="K5" s="378" t="s">
        <v>120</v>
      </c>
      <c r="L5" s="378"/>
    </row>
    <row r="6" spans="2:12" ht="27" customHeight="1">
      <c r="B6" s="376"/>
      <c r="C6" s="377"/>
      <c r="D6" s="377"/>
      <c r="E6" s="46"/>
      <c r="F6" s="381"/>
      <c r="G6" s="376"/>
      <c r="H6" s="378"/>
      <c r="I6" s="378"/>
      <c r="J6" s="378"/>
      <c r="K6" s="378"/>
      <c r="L6" s="378"/>
    </row>
    <row r="7" spans="2:12" s="14" customFormat="1" ht="12" customHeight="1">
      <c r="B7" s="15"/>
      <c r="C7" s="343" t="s">
        <v>216</v>
      </c>
      <c r="D7" s="343"/>
      <c r="E7" s="20"/>
      <c r="F7" s="300">
        <v>1894.9149861499998</v>
      </c>
      <c r="G7" s="300">
        <v>1612.8496374249999</v>
      </c>
      <c r="H7" s="300">
        <v>282.06534872500004</v>
      </c>
      <c r="I7" s="300">
        <v>0</v>
      </c>
      <c r="J7" s="300">
        <v>348.6099144500001</v>
      </c>
      <c r="K7" s="300">
        <v>982.1746922999997</v>
      </c>
      <c r="L7" s="89"/>
    </row>
    <row r="8" spans="2:12" ht="12" customHeight="1">
      <c r="B8" s="2"/>
      <c r="C8" s="344" t="s">
        <v>217</v>
      </c>
      <c r="D8" s="344"/>
      <c r="E8" s="4"/>
      <c r="F8" s="260">
        <v>218157.931835183</v>
      </c>
      <c r="G8" s="260">
        <v>192052.32347680372</v>
      </c>
      <c r="H8" s="260">
        <v>26105.608358379257</v>
      </c>
      <c r="I8" s="260">
        <v>91597.6639583516</v>
      </c>
      <c r="J8" s="260">
        <v>61045.06470142184</v>
      </c>
      <c r="K8" s="260">
        <v>13303.986458651014</v>
      </c>
      <c r="L8" s="4"/>
    </row>
    <row r="9" spans="2:12" ht="12" customHeight="1">
      <c r="B9" s="2"/>
      <c r="C9" s="344" t="s">
        <v>218</v>
      </c>
      <c r="D9" s="344"/>
      <c r="E9" s="4"/>
      <c r="F9" s="260">
        <v>20038.61249472946</v>
      </c>
      <c r="G9" s="260">
        <v>19549.105588110055</v>
      </c>
      <c r="H9" s="260">
        <v>489.50690661940257</v>
      </c>
      <c r="I9" s="260">
        <v>13028.539002228292</v>
      </c>
      <c r="J9" s="260">
        <v>5327.212566148602</v>
      </c>
      <c r="K9" s="260">
        <v>703.7994940661364</v>
      </c>
      <c r="L9" s="4"/>
    </row>
    <row r="10" spans="2:12" ht="12" customHeight="1">
      <c r="B10" s="2"/>
      <c r="C10" s="344" t="s">
        <v>219</v>
      </c>
      <c r="D10" s="344"/>
      <c r="E10" s="4"/>
      <c r="F10" s="260">
        <v>4618.795790387704</v>
      </c>
      <c r="G10" s="260">
        <v>4543.024957054371</v>
      </c>
      <c r="H10" s="260">
        <v>75.77083333333333</v>
      </c>
      <c r="I10" s="260">
        <v>2881.2083333333335</v>
      </c>
      <c r="J10" s="260">
        <v>1475.8980367040606</v>
      </c>
      <c r="K10" s="260">
        <v>110.1477536836439</v>
      </c>
      <c r="L10" s="4"/>
    </row>
    <row r="11" spans="2:12" ht="12" customHeight="1">
      <c r="B11" s="2"/>
      <c r="C11" s="344" t="s">
        <v>220</v>
      </c>
      <c r="D11" s="344"/>
      <c r="E11" s="4"/>
      <c r="F11" s="260">
        <v>32770.488382411306</v>
      </c>
      <c r="G11" s="260">
        <v>32523.553988864445</v>
      </c>
      <c r="H11" s="260">
        <v>246.93439354686907</v>
      </c>
      <c r="I11" s="260">
        <v>19823.91005322204</v>
      </c>
      <c r="J11" s="260">
        <v>10831.500864369198</v>
      </c>
      <c r="K11" s="260">
        <v>1621.207725345383</v>
      </c>
      <c r="L11" s="4"/>
    </row>
    <row r="12" spans="2:12" ht="12" customHeight="1">
      <c r="B12" s="2"/>
      <c r="C12" s="344" t="s">
        <v>221</v>
      </c>
      <c r="D12" s="344"/>
      <c r="E12" s="4"/>
      <c r="F12" s="260">
        <v>15609.2</v>
      </c>
      <c r="G12" s="260">
        <v>14093.575</v>
      </c>
      <c r="H12" s="260">
        <v>1515.625</v>
      </c>
      <c r="I12" s="260">
        <v>3853.95</v>
      </c>
      <c r="J12" s="260">
        <v>5950.6</v>
      </c>
      <c r="K12" s="260">
        <v>2773.45</v>
      </c>
      <c r="L12" s="4"/>
    </row>
    <row r="13" spans="2:12" ht="12" customHeight="1">
      <c r="B13" s="2"/>
      <c r="C13" s="344" t="s">
        <v>222</v>
      </c>
      <c r="D13" s="344"/>
      <c r="E13" s="4"/>
      <c r="F13" s="260">
        <v>874.3344999999999</v>
      </c>
      <c r="G13" s="260">
        <v>865.572</v>
      </c>
      <c r="H13" s="260">
        <v>8.7625</v>
      </c>
      <c r="I13" s="260">
        <v>287.94950000000006</v>
      </c>
      <c r="J13" s="260">
        <v>411.175</v>
      </c>
      <c r="K13" s="260">
        <v>157.685</v>
      </c>
      <c r="L13" s="4"/>
    </row>
    <row r="14" spans="2:12" ht="12" customHeight="1">
      <c r="B14" s="2"/>
      <c r="C14" s="344" t="s">
        <v>223</v>
      </c>
      <c r="D14" s="344"/>
      <c r="E14" s="4"/>
      <c r="F14" s="260">
        <v>68546.2380952381</v>
      </c>
      <c r="G14" s="260">
        <v>61891.880952380954</v>
      </c>
      <c r="H14" s="260">
        <v>6654.357142857143</v>
      </c>
      <c r="I14" s="260">
        <v>27089.571428571428</v>
      </c>
      <c r="J14" s="260">
        <v>22764.809523809523</v>
      </c>
      <c r="K14" s="260">
        <v>5383.142857142858</v>
      </c>
      <c r="L14" s="4"/>
    </row>
    <row r="15" spans="2:12" ht="12" customHeight="1">
      <c r="B15" s="2"/>
      <c r="C15" s="344" t="s">
        <v>224</v>
      </c>
      <c r="D15" s="344"/>
      <c r="E15" s="4"/>
      <c r="F15" s="260">
        <v>7228.5862923428285</v>
      </c>
      <c r="G15" s="260">
        <v>5544.144341048782</v>
      </c>
      <c r="H15" s="260">
        <v>1684.4419512940474</v>
      </c>
      <c r="I15" s="260">
        <v>1428.4410719393643</v>
      </c>
      <c r="J15" s="260">
        <v>1430.2054399592446</v>
      </c>
      <c r="K15" s="260">
        <v>1001.0558778561259</v>
      </c>
      <c r="L15" s="4"/>
    </row>
    <row r="16" spans="2:12" ht="12" customHeight="1">
      <c r="B16" s="2"/>
      <c r="C16" s="344" t="s">
        <v>225</v>
      </c>
      <c r="D16" s="344"/>
      <c r="E16" s="4"/>
      <c r="F16" s="260">
        <v>27485.7774699569</v>
      </c>
      <c r="G16" s="260">
        <v>19773.953054021476</v>
      </c>
      <c r="H16" s="260">
        <v>7711.824415935427</v>
      </c>
      <c r="I16" s="260">
        <v>2410.6061560139588</v>
      </c>
      <c r="J16" s="260">
        <v>5738.477464642382</v>
      </c>
      <c r="K16" s="260">
        <v>3913.0495628842473</v>
      </c>
      <c r="L16" s="4"/>
    </row>
    <row r="17" spans="2:12" s="14" customFormat="1" ht="12" customHeight="1">
      <c r="B17" s="15"/>
      <c r="C17" s="344" t="s">
        <v>226</v>
      </c>
      <c r="D17" s="344"/>
      <c r="E17" s="18"/>
      <c r="F17" s="260">
        <v>20033.552856225713</v>
      </c>
      <c r="G17" s="260">
        <v>17983.12137873619</v>
      </c>
      <c r="H17" s="260">
        <v>2050.431477489524</v>
      </c>
      <c r="I17" s="260">
        <v>6060.257142857143</v>
      </c>
      <c r="J17" s="260">
        <v>5740.381674571428</v>
      </c>
      <c r="K17" s="260">
        <v>4132.051083818095</v>
      </c>
      <c r="L17" s="24"/>
    </row>
    <row r="18" spans="2:12" ht="12" customHeight="1">
      <c r="B18" s="6"/>
      <c r="C18" s="344" t="s">
        <v>227</v>
      </c>
      <c r="D18" s="344"/>
      <c r="E18" s="4"/>
      <c r="F18" s="260">
        <v>3822.428824733276</v>
      </c>
      <c r="G18" s="260">
        <v>2793.951994483276</v>
      </c>
      <c r="H18" s="260">
        <v>1028.4768302499997</v>
      </c>
      <c r="I18" s="260">
        <v>403.36005238150005</v>
      </c>
      <c r="J18" s="260">
        <v>720.863151237</v>
      </c>
      <c r="K18" s="260">
        <v>641.2419606147758</v>
      </c>
      <c r="L18" s="4"/>
    </row>
    <row r="19" spans="2:12" ht="12" customHeight="1">
      <c r="B19" s="6"/>
      <c r="C19" s="344" t="s">
        <v>228</v>
      </c>
      <c r="D19" s="344"/>
      <c r="E19" s="4"/>
      <c r="F19" s="260">
        <v>5488.77844040052</v>
      </c>
      <c r="G19" s="260">
        <v>5110.200454771086</v>
      </c>
      <c r="H19" s="260">
        <v>378.5779856294347</v>
      </c>
      <c r="I19" s="260">
        <v>3821.8958983156663</v>
      </c>
      <c r="J19" s="260">
        <v>167.55337390867783</v>
      </c>
      <c r="K19" s="260">
        <v>742.1255778696875</v>
      </c>
      <c r="L19" s="4"/>
    </row>
    <row r="20" spans="2:12" ht="12" customHeight="1">
      <c r="B20" s="6"/>
      <c r="C20" s="344" t="s">
        <v>229</v>
      </c>
      <c r="D20" s="344"/>
      <c r="E20" s="4"/>
      <c r="F20" s="260">
        <v>123230.66382837822</v>
      </c>
      <c r="G20" s="260">
        <v>120463.26240861254</v>
      </c>
      <c r="H20" s="260">
        <v>2767.4014197656725</v>
      </c>
      <c r="I20" s="260">
        <v>82165.10458102253</v>
      </c>
      <c r="J20" s="260">
        <v>12189.248572992208</v>
      </c>
      <c r="K20" s="260">
        <v>23341.674501498797</v>
      </c>
      <c r="L20" s="4"/>
    </row>
    <row r="21" spans="2:12" ht="12" customHeight="1">
      <c r="B21" s="6"/>
      <c r="C21" s="344" t="s">
        <v>230</v>
      </c>
      <c r="D21" s="344"/>
      <c r="E21" s="4"/>
      <c r="F21" s="260">
        <v>1063.115238095238</v>
      </c>
      <c r="G21" s="260">
        <v>1059.1490476190477</v>
      </c>
      <c r="H21" s="260">
        <v>3.966190476190476</v>
      </c>
      <c r="I21" s="260">
        <v>996.9190476190475</v>
      </c>
      <c r="J21" s="260">
        <v>9.807619047619049</v>
      </c>
      <c r="K21" s="260">
        <v>48.45619047619048</v>
      </c>
      <c r="L21" s="4"/>
    </row>
    <row r="22" spans="2:12" ht="12" customHeight="1">
      <c r="B22" s="6"/>
      <c r="C22" s="344" t="s">
        <v>231</v>
      </c>
      <c r="D22" s="344"/>
      <c r="E22" s="4"/>
      <c r="F22" s="260">
        <v>31315.555000000004</v>
      </c>
      <c r="G22" s="260">
        <v>31253.655</v>
      </c>
      <c r="H22" s="260">
        <v>61.65</v>
      </c>
      <c r="I22" s="260">
        <v>28910.8</v>
      </c>
      <c r="J22" s="260">
        <v>506.90100000000007</v>
      </c>
      <c r="K22" s="260">
        <v>1774.604</v>
      </c>
      <c r="L22" s="4"/>
    </row>
    <row r="23" spans="2:12" ht="12" customHeight="1">
      <c r="B23" s="6"/>
      <c r="C23" s="344" t="s">
        <v>232</v>
      </c>
      <c r="D23" s="344"/>
      <c r="E23" s="4"/>
      <c r="F23" s="260">
        <v>162906.19047619047</v>
      </c>
      <c r="G23" s="260">
        <v>151509.40476190476</v>
      </c>
      <c r="H23" s="260">
        <v>11396.833333333332</v>
      </c>
      <c r="I23" s="260">
        <v>90000.42857142857</v>
      </c>
      <c r="J23" s="260">
        <v>39438.28571428571</v>
      </c>
      <c r="K23" s="260">
        <v>10673.904761904761</v>
      </c>
      <c r="L23" s="4"/>
    </row>
    <row r="24" spans="2:12" ht="12" customHeight="1">
      <c r="B24" s="6"/>
      <c r="C24" s="344" t="s">
        <v>233</v>
      </c>
      <c r="D24" s="344"/>
      <c r="E24" s="4"/>
      <c r="F24" s="260">
        <v>115739.95</v>
      </c>
      <c r="G24" s="260">
        <v>108597.775</v>
      </c>
      <c r="H24" s="260">
        <v>7142.175</v>
      </c>
      <c r="I24" s="260">
        <v>58984.75</v>
      </c>
      <c r="J24" s="260">
        <v>34451.75</v>
      </c>
      <c r="K24" s="260">
        <v>8019.1</v>
      </c>
      <c r="L24" s="4"/>
    </row>
    <row r="25" spans="2:12" ht="12" customHeight="1">
      <c r="B25" s="6"/>
      <c r="C25" s="344" t="s">
        <v>234</v>
      </c>
      <c r="D25" s="344"/>
      <c r="E25" s="4"/>
      <c r="F25" s="260">
        <v>5243.766207097896</v>
      </c>
      <c r="G25" s="260">
        <v>5164.463203310557</v>
      </c>
      <c r="H25" s="260">
        <v>79.30300378733888</v>
      </c>
      <c r="I25" s="260">
        <v>3701.7259229158644</v>
      </c>
      <c r="J25" s="260">
        <v>812.1668173360878</v>
      </c>
      <c r="K25" s="260">
        <v>571.2674592712661</v>
      </c>
      <c r="L25" s="4"/>
    </row>
    <row r="26" spans="2:12" ht="12" customHeight="1">
      <c r="B26" s="6"/>
      <c r="C26" s="344" t="s">
        <v>235</v>
      </c>
      <c r="D26" s="344"/>
      <c r="E26" s="4"/>
      <c r="F26" s="260">
        <v>257327.4210526316</v>
      </c>
      <c r="G26" s="260">
        <v>237542.44736842104</v>
      </c>
      <c r="H26" s="260">
        <v>19784.973684210527</v>
      </c>
      <c r="I26" s="260">
        <v>160048.73684210528</v>
      </c>
      <c r="J26" s="260">
        <v>44587.368421052626</v>
      </c>
      <c r="K26" s="260">
        <v>13121.368421052632</v>
      </c>
      <c r="L26" s="4"/>
    </row>
    <row r="27" spans="2:12" ht="12" customHeight="1">
      <c r="B27" s="6"/>
      <c r="C27" s="344" t="s">
        <v>236</v>
      </c>
      <c r="D27" s="344"/>
      <c r="E27" s="4"/>
      <c r="F27" s="260">
        <v>4762.9532431617545</v>
      </c>
      <c r="G27" s="260">
        <v>4195.52687981951</v>
      </c>
      <c r="H27" s="260">
        <v>567.4263633422444</v>
      </c>
      <c r="I27" s="260">
        <v>2172.0749392383086</v>
      </c>
      <c r="J27" s="260">
        <v>1077.2257741680896</v>
      </c>
      <c r="K27" s="260">
        <v>378.8148996686428</v>
      </c>
      <c r="L27" s="4"/>
    </row>
    <row r="28" spans="2:12" ht="12" customHeight="1">
      <c r="B28" s="6"/>
      <c r="C28" s="344" t="s">
        <v>237</v>
      </c>
      <c r="D28" s="344"/>
      <c r="E28" s="4"/>
      <c r="F28" s="260">
        <v>38857.24656722424</v>
      </c>
      <c r="G28" s="260">
        <v>27358.406681932098</v>
      </c>
      <c r="H28" s="260">
        <v>11498.839885292147</v>
      </c>
      <c r="I28" s="260">
        <v>5412.803538867084</v>
      </c>
      <c r="J28" s="260">
        <v>2339.772923104441</v>
      </c>
      <c r="K28" s="260">
        <v>8106.089903626923</v>
      </c>
      <c r="L28" s="4"/>
    </row>
    <row r="29" spans="2:12" ht="12" customHeight="1">
      <c r="B29" s="6"/>
      <c r="C29" s="344" t="s">
        <v>238</v>
      </c>
      <c r="D29" s="344"/>
      <c r="E29" s="4"/>
      <c r="F29" s="260">
        <v>4631.981402676207</v>
      </c>
      <c r="G29" s="260">
        <v>3381.3669476382224</v>
      </c>
      <c r="H29" s="260">
        <v>1250.6144550379852</v>
      </c>
      <c r="I29" s="260">
        <v>1196.8883568520387</v>
      </c>
      <c r="J29" s="260">
        <v>387.4922542838054</v>
      </c>
      <c r="K29" s="260">
        <v>546.3480956620119</v>
      </c>
      <c r="L29" s="4"/>
    </row>
    <row r="30" spans="2:12" ht="12" customHeight="1">
      <c r="B30" s="6"/>
      <c r="C30" s="344" t="s">
        <v>239</v>
      </c>
      <c r="D30" s="344"/>
      <c r="E30" s="4"/>
      <c r="F30" s="260">
        <v>14994.062954165971</v>
      </c>
      <c r="G30" s="260">
        <v>14578.153736678221</v>
      </c>
      <c r="H30" s="260">
        <v>415.909217487747</v>
      </c>
      <c r="I30" s="260">
        <v>7305.016614428571</v>
      </c>
      <c r="J30" s="260">
        <v>6002.995904761905</v>
      </c>
      <c r="K30" s="260">
        <v>854.222380952381</v>
      </c>
      <c r="L30" s="4"/>
    </row>
    <row r="31" spans="2:12" ht="12" customHeight="1">
      <c r="B31" s="6"/>
      <c r="C31" s="344" t="s">
        <v>240</v>
      </c>
      <c r="D31" s="344"/>
      <c r="E31" s="4"/>
      <c r="F31" s="260">
        <v>10333.17157894737</v>
      </c>
      <c r="G31" s="260">
        <v>10016.585789473686</v>
      </c>
      <c r="H31" s="260">
        <v>316.5857894736842</v>
      </c>
      <c r="I31" s="260">
        <v>0</v>
      </c>
      <c r="J31" s="260">
        <v>7771</v>
      </c>
      <c r="K31" s="260">
        <v>1929</v>
      </c>
      <c r="L31" s="4"/>
    </row>
    <row r="32" spans="2:12" ht="12" customHeight="1">
      <c r="B32" s="6"/>
      <c r="C32" s="344" t="s">
        <v>241</v>
      </c>
      <c r="D32" s="344"/>
      <c r="E32" s="4"/>
      <c r="F32" s="260">
        <v>29694.761904761905</v>
      </c>
      <c r="G32" s="260">
        <v>28601.285714285714</v>
      </c>
      <c r="H32" s="260">
        <v>1093.4761904761904</v>
      </c>
      <c r="I32" s="260">
        <v>23327.52380952381</v>
      </c>
      <c r="J32" s="260">
        <v>2876.809523809524</v>
      </c>
      <c r="K32" s="260">
        <v>1303.4761904761904</v>
      </c>
      <c r="L32" s="4"/>
    </row>
    <row r="33" spans="2:12" ht="12" customHeight="1">
      <c r="B33" s="6"/>
      <c r="C33" s="344" t="s">
        <v>242</v>
      </c>
      <c r="D33" s="344"/>
      <c r="E33" s="4"/>
      <c r="F33" s="260">
        <v>337389.1083809524</v>
      </c>
      <c r="G33" s="260">
        <v>312326.03695238096</v>
      </c>
      <c r="H33" s="260">
        <v>25063.071428571428</v>
      </c>
      <c r="I33" s="260">
        <v>163997.80952380953</v>
      </c>
      <c r="J33" s="260">
        <v>77739.25123809524</v>
      </c>
      <c r="K33" s="260">
        <v>45525.90476190476</v>
      </c>
      <c r="L33" s="4"/>
    </row>
    <row r="34" spans="2:12" ht="12" customHeight="1">
      <c r="B34" s="6"/>
      <c r="C34" s="344" t="s">
        <v>243</v>
      </c>
      <c r="D34" s="344"/>
      <c r="E34" s="4"/>
      <c r="F34" s="260">
        <v>67241.48093894537</v>
      </c>
      <c r="G34" s="260">
        <v>43823.98715471628</v>
      </c>
      <c r="H34" s="260">
        <v>23417.493784229096</v>
      </c>
      <c r="I34" s="260">
        <v>10470.249220518732</v>
      </c>
      <c r="J34" s="260">
        <v>5840.282291749094</v>
      </c>
      <c r="K34" s="260">
        <v>4096.005040037547</v>
      </c>
      <c r="L34" s="4"/>
    </row>
    <row r="35" spans="2:12" s="14" customFormat="1" ht="12" customHeight="1">
      <c r="B35" s="21"/>
      <c r="C35" s="344" t="s">
        <v>244</v>
      </c>
      <c r="D35" s="344"/>
      <c r="E35" s="24"/>
      <c r="F35" s="260">
        <v>2359.25</v>
      </c>
      <c r="G35" s="260">
        <v>2226.45</v>
      </c>
      <c r="H35" s="260">
        <v>132.8</v>
      </c>
      <c r="I35" s="260">
        <v>339.65</v>
      </c>
      <c r="J35" s="260">
        <v>803.55</v>
      </c>
      <c r="K35" s="260">
        <v>950.45</v>
      </c>
      <c r="L35" s="24"/>
    </row>
    <row r="36" spans="2:12" s="14" customFormat="1" ht="12" customHeight="1">
      <c r="B36" s="21"/>
      <c r="C36" s="344" t="s">
        <v>245</v>
      </c>
      <c r="D36" s="344"/>
      <c r="E36" s="24"/>
      <c r="F36" s="260">
        <v>1182.8574077655076</v>
      </c>
      <c r="G36" s="260">
        <v>1154.1796613080064</v>
      </c>
      <c r="H36" s="260">
        <v>28.677746457501065</v>
      </c>
      <c r="I36" s="260">
        <v>902.9258493672972</v>
      </c>
      <c r="J36" s="260">
        <v>88.14490713456286</v>
      </c>
      <c r="K36" s="260">
        <v>134.43115834864565</v>
      </c>
      <c r="L36" s="24"/>
    </row>
    <row r="37" spans="2:12" s="14" customFormat="1" ht="12" customHeight="1">
      <c r="B37" s="21"/>
      <c r="C37" s="344" t="s">
        <v>246</v>
      </c>
      <c r="D37" s="344"/>
      <c r="E37" s="24"/>
      <c r="F37" s="260">
        <v>34408.00151435401</v>
      </c>
      <c r="G37" s="260">
        <v>33363.47973935401</v>
      </c>
      <c r="H37" s="260">
        <v>1044.521775</v>
      </c>
      <c r="I37" s="260">
        <v>22580.609095149997</v>
      </c>
      <c r="J37" s="260">
        <v>8425.772769203999</v>
      </c>
      <c r="K37" s="260">
        <v>1312.5772000000002</v>
      </c>
      <c r="L37" s="24"/>
    </row>
    <row r="38" spans="2:12" s="14" customFormat="1" ht="12" customHeight="1">
      <c r="B38" s="21"/>
      <c r="C38" s="344" t="s">
        <v>247</v>
      </c>
      <c r="D38" s="344"/>
      <c r="E38" s="24"/>
      <c r="F38" s="260">
        <v>8262.11710195937</v>
      </c>
      <c r="G38" s="260">
        <v>7261.99608390623</v>
      </c>
      <c r="H38" s="260">
        <v>1000.1210180531396</v>
      </c>
      <c r="I38" s="260">
        <v>1736.4225680531363</v>
      </c>
      <c r="J38" s="260">
        <v>2129.7567379391367</v>
      </c>
      <c r="K38" s="260">
        <v>2395.6419721678153</v>
      </c>
      <c r="L38" s="24"/>
    </row>
    <row r="39" spans="2:12" s="14" customFormat="1" ht="12" customHeight="1">
      <c r="B39" s="21"/>
      <c r="C39" s="344" t="s">
        <v>248</v>
      </c>
      <c r="D39" s="344"/>
      <c r="E39" s="24"/>
      <c r="F39" s="260">
        <v>18155.5</v>
      </c>
      <c r="G39" s="260">
        <v>17018.55</v>
      </c>
      <c r="H39" s="260">
        <v>1136.95</v>
      </c>
      <c r="I39" s="260">
        <v>12594.45</v>
      </c>
      <c r="J39" s="260">
        <v>2005.35</v>
      </c>
      <c r="K39" s="260">
        <v>1281.8</v>
      </c>
      <c r="L39" s="24"/>
    </row>
    <row r="40" spans="2:12" s="14" customFormat="1" ht="12" customHeight="1">
      <c r="B40" s="21"/>
      <c r="C40" s="344" t="s">
        <v>249</v>
      </c>
      <c r="D40" s="344"/>
      <c r="E40" s="24"/>
      <c r="F40" s="260">
        <v>18625.542714922034</v>
      </c>
      <c r="G40" s="260">
        <v>18253.310960086535</v>
      </c>
      <c r="H40" s="260">
        <v>372.2317548355</v>
      </c>
      <c r="I40" s="260">
        <v>9891.657918814</v>
      </c>
      <c r="J40" s="260">
        <v>6690.217686438501</v>
      </c>
      <c r="K40" s="260">
        <v>1299.6241884328924</v>
      </c>
      <c r="L40" s="24"/>
    </row>
    <row r="41" spans="2:12" s="14" customFormat="1" ht="12" customHeight="1">
      <c r="B41" s="21"/>
      <c r="C41" s="344" t="s">
        <v>250</v>
      </c>
      <c r="D41" s="344"/>
      <c r="E41" s="24"/>
      <c r="F41" s="260">
        <v>9459.859529376874</v>
      </c>
      <c r="G41" s="260">
        <v>8753.917594848197</v>
      </c>
      <c r="H41" s="260">
        <v>705.9419345286763</v>
      </c>
      <c r="I41" s="260">
        <v>2556.75774845</v>
      </c>
      <c r="J41" s="260">
        <v>4811.137775316617</v>
      </c>
      <c r="K41" s="260">
        <v>680.0801365529037</v>
      </c>
      <c r="L41" s="24"/>
    </row>
    <row r="42" spans="2:12" s="14" customFormat="1" ht="12" customHeight="1">
      <c r="B42" s="21"/>
      <c r="C42" s="344" t="s">
        <v>251</v>
      </c>
      <c r="D42" s="344"/>
      <c r="E42" s="24"/>
      <c r="F42" s="260">
        <v>22450.263157894737</v>
      </c>
      <c r="G42" s="260">
        <v>22190.763157894737</v>
      </c>
      <c r="H42" s="260">
        <v>259.5</v>
      </c>
      <c r="I42" s="260">
        <v>13078.052631578948</v>
      </c>
      <c r="J42" s="260">
        <v>5363.210526315789</v>
      </c>
      <c r="K42" s="260">
        <v>3489.9473684210525</v>
      </c>
      <c r="L42" s="24"/>
    </row>
    <row r="43" spans="2:12" s="14" customFormat="1" ht="12" customHeight="1">
      <c r="B43" s="21"/>
      <c r="C43" s="344" t="s">
        <v>252</v>
      </c>
      <c r="D43" s="344"/>
      <c r="E43" s="24"/>
      <c r="F43" s="260">
        <v>1856.05941842876</v>
      </c>
      <c r="G43" s="260">
        <v>1424.67185886626</v>
      </c>
      <c r="H43" s="260">
        <v>431.3875595625</v>
      </c>
      <c r="I43" s="260">
        <v>455.4227580323738</v>
      </c>
      <c r="J43" s="260">
        <v>200.093847572338</v>
      </c>
      <c r="K43" s="260">
        <v>337.76769369904827</v>
      </c>
      <c r="L43" s="24"/>
    </row>
    <row r="44" spans="2:12" s="14" customFormat="1" ht="12" customHeight="1">
      <c r="B44" s="21"/>
      <c r="C44" s="344" t="s">
        <v>253</v>
      </c>
      <c r="D44" s="344"/>
      <c r="E44" s="24"/>
      <c r="F44" s="260">
        <v>7648.631578947368</v>
      </c>
      <c r="G44" s="260">
        <v>5016.6578947368425</v>
      </c>
      <c r="H44" s="260">
        <v>2631.9736842105262</v>
      </c>
      <c r="I44" s="260">
        <v>1491.2105263157891</v>
      </c>
      <c r="J44" s="260">
        <v>514.1052631578948</v>
      </c>
      <c r="K44" s="260">
        <v>379.36842105263156</v>
      </c>
      <c r="L44" s="24"/>
    </row>
    <row r="45" spans="2:12" ht="12" customHeight="1">
      <c r="B45" s="2"/>
      <c r="C45" s="344" t="s">
        <v>254</v>
      </c>
      <c r="D45" s="344"/>
      <c r="E45" s="4"/>
      <c r="F45" s="260">
        <v>8631.714285714286</v>
      </c>
      <c r="G45" s="260">
        <v>7847.071428571428</v>
      </c>
      <c r="H45" s="260">
        <v>784.6428571428571</v>
      </c>
      <c r="I45" s="260">
        <v>4811.619047619048</v>
      </c>
      <c r="J45" s="260">
        <v>1479.4761904761904</v>
      </c>
      <c r="K45" s="260">
        <v>771.3333333333333</v>
      </c>
      <c r="L45" s="4"/>
    </row>
    <row r="46" spans="2:12" ht="12" customHeight="1">
      <c r="B46" s="2"/>
      <c r="C46" s="344" t="s">
        <v>255</v>
      </c>
      <c r="D46" s="344"/>
      <c r="E46" s="4"/>
      <c r="F46" s="260">
        <v>3830.749440426933</v>
      </c>
      <c r="G46" s="260">
        <v>3653.8066382853403</v>
      </c>
      <c r="H46" s="260">
        <v>176.94280214159232</v>
      </c>
      <c r="I46" s="260">
        <v>1975.923555463679</v>
      </c>
      <c r="J46" s="260">
        <v>1089.991644197354</v>
      </c>
      <c r="K46" s="260">
        <v>410.94863648271445</v>
      </c>
      <c r="L46" s="4"/>
    </row>
    <row r="47" spans="2:12" s="14" customFormat="1" ht="12" customHeight="1">
      <c r="B47" s="15"/>
      <c r="C47" s="344" t="s">
        <v>256</v>
      </c>
      <c r="D47" s="344"/>
      <c r="E47" s="18"/>
      <c r="F47" s="260">
        <v>3518.2234562589883</v>
      </c>
      <c r="G47" s="260">
        <v>3169.390261153424</v>
      </c>
      <c r="H47" s="260">
        <v>348.83319510556487</v>
      </c>
      <c r="I47" s="260">
        <v>2062.63237962014</v>
      </c>
      <c r="J47" s="260">
        <v>375.08863846709846</v>
      </c>
      <c r="K47" s="260">
        <v>382.83574943152877</v>
      </c>
      <c r="L47" s="24"/>
    </row>
    <row r="48" spans="2:12" ht="12" customHeight="1">
      <c r="B48" s="6"/>
      <c r="C48" s="344" t="s">
        <v>257</v>
      </c>
      <c r="D48" s="344"/>
      <c r="E48" s="4"/>
      <c r="F48" s="260">
        <v>49216.58309090909</v>
      </c>
      <c r="G48" s="260">
        <v>41657.588818181815</v>
      </c>
      <c r="H48" s="260">
        <v>7558.994272727272</v>
      </c>
      <c r="I48" s="260">
        <v>10793.425454545457</v>
      </c>
      <c r="J48" s="260">
        <v>15520.4905</v>
      </c>
      <c r="K48" s="260">
        <v>7784.67840909091</v>
      </c>
      <c r="L48" s="4"/>
    </row>
    <row r="49" spans="2:12" ht="12" customHeight="1">
      <c r="B49" s="6"/>
      <c r="C49" s="344" t="s">
        <v>258</v>
      </c>
      <c r="D49" s="344"/>
      <c r="E49" s="4"/>
      <c r="F49" s="260">
        <v>6135.9710000000005</v>
      </c>
      <c r="G49" s="260">
        <v>5290.5543333333335</v>
      </c>
      <c r="H49" s="260">
        <v>845.4166666666667</v>
      </c>
      <c r="I49" s="260">
        <v>3082.097333333333</v>
      </c>
      <c r="J49" s="260">
        <v>596.8666666666667</v>
      </c>
      <c r="K49" s="260">
        <v>766.1736666666667</v>
      </c>
      <c r="L49" s="4"/>
    </row>
    <row r="50" spans="2:12" ht="12" customHeight="1">
      <c r="B50" s="6"/>
      <c r="C50" s="344" t="s">
        <v>259</v>
      </c>
      <c r="D50" s="344"/>
      <c r="E50" s="4"/>
      <c r="F50" s="260">
        <v>278929</v>
      </c>
      <c r="G50" s="260">
        <v>265899.2142857143</v>
      </c>
      <c r="H50" s="260">
        <v>13029.785714285716</v>
      </c>
      <c r="I50" s="260">
        <v>161045.5238095238</v>
      </c>
      <c r="J50" s="260">
        <v>72692.95238095237</v>
      </c>
      <c r="K50" s="260">
        <v>19130.95238095238</v>
      </c>
      <c r="L50" s="4"/>
    </row>
    <row r="51" spans="2:12" ht="12" customHeight="1">
      <c r="B51" s="6"/>
      <c r="C51" s="344" t="s">
        <v>260</v>
      </c>
      <c r="D51" s="344"/>
      <c r="E51" s="4"/>
      <c r="F51" s="260">
        <v>444.8880692104251</v>
      </c>
      <c r="G51" s="260">
        <v>443.46536551042504</v>
      </c>
      <c r="H51" s="260">
        <v>1.4227037</v>
      </c>
      <c r="I51" s="260">
        <v>297.3683494507035</v>
      </c>
      <c r="J51" s="260">
        <v>49.7109432869</v>
      </c>
      <c r="K51" s="260">
        <v>94.9633690728216</v>
      </c>
      <c r="L51" s="4"/>
    </row>
    <row r="52" spans="2:12" ht="12" customHeight="1">
      <c r="B52" s="6"/>
      <c r="C52" s="344" t="s">
        <v>261</v>
      </c>
      <c r="D52" s="344"/>
      <c r="E52" s="4"/>
      <c r="F52" s="260">
        <v>17091.57894736842</v>
      </c>
      <c r="G52" s="260">
        <v>14374.657894736842</v>
      </c>
      <c r="H52" s="260">
        <v>2716.921052631579</v>
      </c>
      <c r="I52" s="260">
        <v>9994.473684210527</v>
      </c>
      <c r="J52" s="260">
        <v>798.5263157894736</v>
      </c>
      <c r="K52" s="260">
        <v>864.7368421052631</v>
      </c>
      <c r="L52" s="4"/>
    </row>
    <row r="53" spans="2:12" ht="12" customHeight="1">
      <c r="B53" s="6"/>
      <c r="C53" s="344" t="s">
        <v>262</v>
      </c>
      <c r="D53" s="344"/>
      <c r="E53" s="4"/>
      <c r="F53" s="260">
        <v>29794.13363857486</v>
      </c>
      <c r="G53" s="260">
        <v>29322.281495657044</v>
      </c>
      <c r="H53" s="260">
        <v>471.85214291781256</v>
      </c>
      <c r="I53" s="260">
        <v>17661.984847094496</v>
      </c>
      <c r="J53" s="260">
        <v>2061.2177379258274</v>
      </c>
      <c r="K53" s="260">
        <v>9127.276767718908</v>
      </c>
      <c r="L53" s="4"/>
    </row>
    <row r="54" spans="2:12" ht="12" customHeight="1">
      <c r="B54" s="6"/>
      <c r="C54" s="344" t="s">
        <v>263</v>
      </c>
      <c r="D54" s="344"/>
      <c r="E54" s="4"/>
      <c r="F54" s="260">
        <v>45639.614</v>
      </c>
      <c r="G54" s="260">
        <v>44795.6845</v>
      </c>
      <c r="H54" s="260">
        <v>843.9295</v>
      </c>
      <c r="I54" s="260">
        <v>16548.369</v>
      </c>
      <c r="J54" s="260">
        <v>17529.322</v>
      </c>
      <c r="K54" s="260">
        <v>9874.064</v>
      </c>
      <c r="L54" s="4"/>
    </row>
    <row r="55" spans="2:12" ht="12" customHeight="1">
      <c r="B55" s="6"/>
      <c r="C55" s="344" t="s">
        <v>264</v>
      </c>
      <c r="D55" s="344"/>
      <c r="E55" s="4"/>
      <c r="F55" s="260">
        <v>273640.18694260146</v>
      </c>
      <c r="G55" s="260">
        <v>262581.8791236076</v>
      </c>
      <c r="H55" s="260">
        <v>11058.307818993877</v>
      </c>
      <c r="I55" s="260">
        <v>149097.30037705792</v>
      </c>
      <c r="J55" s="260">
        <v>79535.7999470082</v>
      </c>
      <c r="K55" s="260">
        <v>22890.470412125993</v>
      </c>
      <c r="L55" s="4"/>
    </row>
    <row r="56" spans="2:12" s="14" customFormat="1" ht="12" customHeight="1">
      <c r="B56" s="21"/>
      <c r="C56" s="344" t="s">
        <v>265</v>
      </c>
      <c r="D56" s="344"/>
      <c r="E56" s="24"/>
      <c r="F56" s="260">
        <v>9648.61111111111</v>
      </c>
      <c r="G56" s="260">
        <v>7390.055555555557</v>
      </c>
      <c r="H56" s="260">
        <v>2258.5555555555557</v>
      </c>
      <c r="I56" s="260">
        <v>2206</v>
      </c>
      <c r="J56" s="260">
        <v>819.0555555555555</v>
      </c>
      <c r="K56" s="260">
        <v>2106.5</v>
      </c>
      <c r="L56" s="24"/>
    </row>
    <row r="57" spans="2:12" s="14" customFormat="1" ht="12" customHeight="1">
      <c r="B57" s="21"/>
      <c r="C57" s="87" t="s">
        <v>266</v>
      </c>
      <c r="D57" s="87"/>
      <c r="E57" s="24"/>
      <c r="F57" s="260">
        <v>17677.343931059022</v>
      </c>
      <c r="G57" s="260">
        <v>16817.39479890926</v>
      </c>
      <c r="H57" s="260">
        <v>859.9491321497618</v>
      </c>
      <c r="I57" s="260">
        <v>13913.037316532242</v>
      </c>
      <c r="J57" s="260">
        <v>917.5642311333334</v>
      </c>
      <c r="K57" s="260">
        <v>1126.8441190939245</v>
      </c>
      <c r="L57" s="24"/>
    </row>
    <row r="58" spans="2:12" s="14" customFormat="1" ht="12" customHeight="1">
      <c r="B58" s="21"/>
      <c r="C58" s="87" t="s">
        <v>267</v>
      </c>
      <c r="D58" s="87"/>
      <c r="E58" s="24"/>
      <c r="F58" s="260">
        <v>2065334.3</v>
      </c>
      <c r="G58" s="260">
        <v>1853593.5750000002</v>
      </c>
      <c r="H58" s="260">
        <v>211740.72499999998</v>
      </c>
      <c r="I58" s="260">
        <v>597231.6</v>
      </c>
      <c r="J58" s="260">
        <v>866375.2</v>
      </c>
      <c r="K58" s="260">
        <v>178246.05</v>
      </c>
      <c r="L58" s="24"/>
    </row>
    <row r="59" spans="2:12" s="14" customFormat="1" ht="12" customHeight="1">
      <c r="B59" s="21"/>
      <c r="C59" s="87" t="s">
        <v>268</v>
      </c>
      <c r="D59" s="87"/>
      <c r="E59" s="24"/>
      <c r="F59" s="260">
        <v>963283.2857142857</v>
      </c>
      <c r="G59" s="260">
        <v>904357.2380952381</v>
      </c>
      <c r="H59" s="260">
        <v>58926.04761904762</v>
      </c>
      <c r="I59" s="260">
        <v>283301.1904761905</v>
      </c>
      <c r="J59" s="260">
        <v>451019.14285714284</v>
      </c>
      <c r="K59" s="260">
        <v>111111.23809523809</v>
      </c>
      <c r="L59" s="24"/>
    </row>
    <row r="60" spans="2:12" ht="12" customHeight="1">
      <c r="B60" s="2"/>
      <c r="C60" s="345" t="s">
        <v>98</v>
      </c>
      <c r="D60" s="345"/>
      <c r="E60" s="126"/>
      <c r="F60" s="256">
        <f aca="true" t="shared" si="0" ref="F60:K60">+SUM(F7:F59)</f>
        <v>5528525.334792157</v>
      </c>
      <c r="G60" s="256">
        <f t="shared" si="0"/>
        <v>5056066.598015947</v>
      </c>
      <c r="H60" s="256">
        <f t="shared" si="0"/>
        <v>472458.5343952567</v>
      </c>
      <c r="I60" s="256">
        <f t="shared" si="0"/>
        <v>2151027.8882919466</v>
      </c>
      <c r="J60" s="256">
        <f t="shared" si="0"/>
        <v>1899874.454887589</v>
      </c>
      <c r="K60" s="256">
        <f t="shared" si="0"/>
        <v>532706.1085707516</v>
      </c>
      <c r="L60" s="4"/>
    </row>
    <row r="61" spans="2:12" ht="51" customHeight="1">
      <c r="B61" s="160"/>
      <c r="C61" s="400" t="s">
        <v>1</v>
      </c>
      <c r="D61" s="400"/>
      <c r="E61" s="400"/>
      <c r="F61" s="400"/>
      <c r="G61" s="400"/>
      <c r="H61" s="400"/>
      <c r="I61" s="400"/>
      <c r="J61" s="400"/>
      <c r="K61" s="400"/>
      <c r="L61" s="161"/>
    </row>
  </sheetData>
  <mergeCells count="60">
    <mergeCell ref="C61:K61"/>
    <mergeCell ref="C12:D12"/>
    <mergeCell ref="G4:L4"/>
    <mergeCell ref="C21:D21"/>
    <mergeCell ref="C20:D20"/>
    <mergeCell ref="C11:D11"/>
    <mergeCell ref="C19:D19"/>
    <mergeCell ref="C16:D16"/>
    <mergeCell ref="C15:D15"/>
    <mergeCell ref="C14:D14"/>
    <mergeCell ref="C13:D13"/>
    <mergeCell ref="C55:D55"/>
    <mergeCell ref="C56:D56"/>
    <mergeCell ref="C47:D47"/>
    <mergeCell ref="C48:D48"/>
    <mergeCell ref="C49:D49"/>
    <mergeCell ref="C50:D50"/>
    <mergeCell ref="C43:D43"/>
    <mergeCell ref="C44:D44"/>
    <mergeCell ref="C45:D45"/>
    <mergeCell ref="C60:D60"/>
    <mergeCell ref="C51:D51"/>
    <mergeCell ref="C52:D52"/>
    <mergeCell ref="C53:D53"/>
    <mergeCell ref="C46:D46"/>
    <mergeCell ref="C54:D54"/>
    <mergeCell ref="C39:D39"/>
    <mergeCell ref="C40:D40"/>
    <mergeCell ref="C41:D41"/>
    <mergeCell ref="C42:D42"/>
    <mergeCell ref="C36:D36"/>
    <mergeCell ref="C37:D37"/>
    <mergeCell ref="C38:D38"/>
    <mergeCell ref="C32:D32"/>
    <mergeCell ref="C33:D33"/>
    <mergeCell ref="C34:D34"/>
    <mergeCell ref="C35:D35"/>
    <mergeCell ref="C28:D28"/>
    <mergeCell ref="C29:D29"/>
    <mergeCell ref="C30:D30"/>
    <mergeCell ref="C31:D31"/>
    <mergeCell ref="C24:D24"/>
    <mergeCell ref="C25:D25"/>
    <mergeCell ref="C26:D26"/>
    <mergeCell ref="C27:D27"/>
    <mergeCell ref="C22:D22"/>
    <mergeCell ref="C23:D23"/>
    <mergeCell ref="C18:D18"/>
    <mergeCell ref="C17:D17"/>
    <mergeCell ref="C7:D7"/>
    <mergeCell ref="C8:D8"/>
    <mergeCell ref="C9:D9"/>
    <mergeCell ref="C10:D10"/>
    <mergeCell ref="I5:I6"/>
    <mergeCell ref="J5:J6"/>
    <mergeCell ref="K5:L6"/>
    <mergeCell ref="B4:D6"/>
    <mergeCell ref="F4:F6"/>
    <mergeCell ref="G5:G6"/>
    <mergeCell ref="H5:H6"/>
  </mergeCells>
  <conditionalFormatting sqref="A1">
    <cfRule type="cellIs" priority="1" dxfId="1" operator="equal" stopIfTrue="1">
      <formula>"ChecK"</formula>
    </cfRule>
  </conditionalFormatting>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29</oddFooter>
  </headerFooter>
</worksheet>
</file>

<file path=xl/worksheets/sheet32.xml><?xml version="1.0" encoding="utf-8"?>
<worksheet xmlns="http://schemas.openxmlformats.org/spreadsheetml/2006/main" xmlns:r="http://schemas.openxmlformats.org/officeDocument/2006/relationships">
  <sheetPr codeName="Sheet18"/>
  <dimension ref="B1:N6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0.9921875" style="1" customWidth="1"/>
    <col min="6" max="6" width="12.140625" style="1" customWidth="1"/>
    <col min="7" max="12" width="8.7109375" style="1" customWidth="1"/>
    <col min="13" max="13" width="0.2890625" style="1" customWidth="1"/>
    <col min="14" max="16384" width="9.140625" style="1" customWidth="1"/>
  </cols>
  <sheetData>
    <row r="1" spans="2:13" ht="18.75">
      <c r="B1" s="25"/>
      <c r="C1" s="153" t="s">
        <v>76</v>
      </c>
      <c r="D1" s="26"/>
      <c r="E1" s="26"/>
      <c r="F1" s="26"/>
      <c r="G1" s="26"/>
      <c r="H1" s="26"/>
      <c r="I1" s="26"/>
      <c r="J1" s="26"/>
      <c r="K1" s="26"/>
      <c r="L1" s="26"/>
      <c r="M1" s="27"/>
    </row>
    <row r="2" spans="2:13" ht="3" customHeight="1">
      <c r="B2" s="30"/>
      <c r="D2" s="28"/>
      <c r="E2" s="28"/>
      <c r="F2" s="28"/>
      <c r="G2" s="28"/>
      <c r="H2" s="28"/>
      <c r="I2" s="28"/>
      <c r="J2" s="28"/>
      <c r="K2" s="28"/>
      <c r="L2" s="28"/>
      <c r="M2" s="29"/>
    </row>
    <row r="3" spans="2:13" ht="15" customHeight="1">
      <c r="B3" s="32"/>
      <c r="C3" s="39" t="s">
        <v>142</v>
      </c>
      <c r="D3" s="33"/>
      <c r="E3" s="33"/>
      <c r="F3" s="33"/>
      <c r="G3" s="33"/>
      <c r="H3" s="33"/>
      <c r="I3" s="33"/>
      <c r="J3" s="33"/>
      <c r="K3" s="33"/>
      <c r="L3" s="33"/>
      <c r="M3" s="34"/>
    </row>
    <row r="4" spans="2:13" ht="22.5" customHeight="1">
      <c r="B4" s="372"/>
      <c r="C4" s="373"/>
      <c r="D4" s="373"/>
      <c r="E4" s="45"/>
      <c r="F4" s="381" t="s">
        <v>98</v>
      </c>
      <c r="G4" s="401" t="s">
        <v>132</v>
      </c>
      <c r="H4" s="380"/>
      <c r="I4" s="401" t="s">
        <v>155</v>
      </c>
      <c r="J4" s="380"/>
      <c r="K4" s="401" t="s">
        <v>124</v>
      </c>
      <c r="L4" s="380"/>
      <c r="M4" s="381"/>
    </row>
    <row r="5" spans="2:13" ht="12.75" customHeight="1">
      <c r="B5" s="374"/>
      <c r="C5" s="375"/>
      <c r="D5" s="375"/>
      <c r="E5" s="47"/>
      <c r="F5" s="381"/>
      <c r="G5" s="372" t="s">
        <v>122</v>
      </c>
      <c r="H5" s="378" t="s">
        <v>123</v>
      </c>
      <c r="I5" s="372" t="s">
        <v>122</v>
      </c>
      <c r="J5" s="378" t="s">
        <v>123</v>
      </c>
      <c r="K5" s="372" t="s">
        <v>122</v>
      </c>
      <c r="L5" s="378" t="s">
        <v>123</v>
      </c>
      <c r="M5" s="378"/>
    </row>
    <row r="6" spans="2:13" ht="10.5" customHeight="1">
      <c r="B6" s="376"/>
      <c r="C6" s="377"/>
      <c r="D6" s="377"/>
      <c r="E6" s="46"/>
      <c r="F6" s="381"/>
      <c r="G6" s="376"/>
      <c r="H6" s="378"/>
      <c r="I6" s="376"/>
      <c r="J6" s="378"/>
      <c r="K6" s="376"/>
      <c r="L6" s="378"/>
      <c r="M6" s="378"/>
    </row>
    <row r="7" spans="2:13" s="14" customFormat="1" ht="12" customHeight="1">
      <c r="B7" s="15"/>
      <c r="C7" s="343" t="s">
        <v>216</v>
      </c>
      <c r="D7" s="343"/>
      <c r="E7" s="20"/>
      <c r="F7" s="300">
        <v>1581.356443125</v>
      </c>
      <c r="G7" s="300">
        <v>282.06534872500004</v>
      </c>
      <c r="H7" s="300">
        <v>0</v>
      </c>
      <c r="I7" s="300">
        <v>116.45163055</v>
      </c>
      <c r="J7" s="302">
        <v>232.1582839000001</v>
      </c>
      <c r="K7" s="303">
        <v>948.6880688500003</v>
      </c>
      <c r="L7" s="300">
        <v>1.99342915</v>
      </c>
      <c r="M7" s="89"/>
    </row>
    <row r="8" spans="2:13" ht="12" customHeight="1">
      <c r="B8" s="2"/>
      <c r="C8" s="344" t="s">
        <v>217</v>
      </c>
      <c r="D8" s="344"/>
      <c r="E8" s="4"/>
      <c r="F8" s="260">
        <v>60188.20731209996</v>
      </c>
      <c r="G8" s="260">
        <v>5325.607589755386</v>
      </c>
      <c r="H8" s="260">
        <v>21958.39824642279</v>
      </c>
      <c r="I8" s="260">
        <v>2705.634631537591</v>
      </c>
      <c r="J8" s="278">
        <v>21262.15534101038</v>
      </c>
      <c r="K8" s="290">
        <v>5082.517794294349</v>
      </c>
      <c r="L8" s="260">
        <v>3853.893709079463</v>
      </c>
      <c r="M8" s="4"/>
    </row>
    <row r="9" spans="2:13" ht="12" customHeight="1">
      <c r="B9" s="2"/>
      <c r="C9" s="344" t="s">
        <v>218</v>
      </c>
      <c r="D9" s="344"/>
      <c r="E9" s="4"/>
      <c r="F9" s="260">
        <v>5873.853419567369</v>
      </c>
      <c r="G9" s="260">
        <v>190.0024268016156</v>
      </c>
      <c r="H9" s="260">
        <v>3301.835253376864</v>
      </c>
      <c r="I9" s="260">
        <v>521.0423798822908</v>
      </c>
      <c r="J9" s="278">
        <v>1586.425750321982</v>
      </c>
      <c r="K9" s="290">
        <v>202.42605166799902</v>
      </c>
      <c r="L9" s="260">
        <v>71.97870037376143</v>
      </c>
      <c r="M9" s="4"/>
    </row>
    <row r="10" spans="2:13" ht="12" customHeight="1">
      <c r="B10" s="2"/>
      <c r="C10" s="344" t="s">
        <v>219</v>
      </c>
      <c r="D10" s="344"/>
      <c r="E10" s="4"/>
      <c r="F10" s="260">
        <v>722.9583333333334</v>
      </c>
      <c r="G10" s="260">
        <v>1.4583333333333333</v>
      </c>
      <c r="H10" s="260">
        <v>300.5</v>
      </c>
      <c r="I10" s="260">
        <v>64.79166666666667</v>
      </c>
      <c r="J10" s="278">
        <v>326.3333333333333</v>
      </c>
      <c r="K10" s="290">
        <v>11.416666666666666</v>
      </c>
      <c r="L10" s="260">
        <v>18.458333333333332</v>
      </c>
      <c r="M10" s="4"/>
    </row>
    <row r="11" spans="2:13" ht="12" customHeight="1">
      <c r="B11" s="2"/>
      <c r="C11" s="344" t="s">
        <v>220</v>
      </c>
      <c r="D11" s="344"/>
      <c r="E11" s="4"/>
      <c r="F11" s="260">
        <v>7909.230735347197</v>
      </c>
      <c r="G11" s="260">
        <v>65.23785714285715</v>
      </c>
      <c r="H11" s="260">
        <v>5187.970318937179</v>
      </c>
      <c r="I11" s="260">
        <v>77.31432110591479</v>
      </c>
      <c r="J11" s="278">
        <v>2354.8628235751407</v>
      </c>
      <c r="K11" s="290">
        <v>111.20167491635577</v>
      </c>
      <c r="L11" s="260">
        <v>112.640406336415</v>
      </c>
      <c r="M11" s="4"/>
    </row>
    <row r="12" spans="2:13" ht="12" customHeight="1">
      <c r="B12" s="2"/>
      <c r="C12" s="344" t="s">
        <v>221</v>
      </c>
      <c r="D12" s="344"/>
      <c r="E12" s="4"/>
      <c r="F12" s="260">
        <v>8742.525</v>
      </c>
      <c r="G12" s="260">
        <v>1467.325</v>
      </c>
      <c r="H12" s="260">
        <v>2272.4</v>
      </c>
      <c r="I12" s="260">
        <v>2256.3</v>
      </c>
      <c r="J12" s="278">
        <v>1326.05</v>
      </c>
      <c r="K12" s="290">
        <v>1370.65</v>
      </c>
      <c r="L12" s="260">
        <v>49.85</v>
      </c>
      <c r="M12" s="4"/>
    </row>
    <row r="13" spans="2:13" ht="12" customHeight="1">
      <c r="B13" s="2"/>
      <c r="C13" s="344" t="s">
        <v>222</v>
      </c>
      <c r="D13" s="344"/>
      <c r="E13" s="4"/>
      <c r="F13" s="260">
        <v>594.83</v>
      </c>
      <c r="G13" s="260">
        <v>8.7625</v>
      </c>
      <c r="H13" s="260">
        <v>82.54400000000001</v>
      </c>
      <c r="I13" s="260">
        <v>365.875</v>
      </c>
      <c r="J13" s="278">
        <v>2.75</v>
      </c>
      <c r="K13" s="290">
        <v>134.0335</v>
      </c>
      <c r="L13" s="260">
        <v>0.865</v>
      </c>
      <c r="M13" s="4"/>
    </row>
    <row r="14" spans="2:13" ht="12" customHeight="1">
      <c r="B14" s="2"/>
      <c r="C14" s="344" t="s">
        <v>223</v>
      </c>
      <c r="D14" s="344"/>
      <c r="E14" s="4"/>
      <c r="F14" s="260">
        <v>18280.666666666668</v>
      </c>
      <c r="G14" s="260">
        <v>1185.4761904761904</v>
      </c>
      <c r="H14" s="260">
        <v>9785.904761904761</v>
      </c>
      <c r="I14" s="260">
        <v>1359.1904761904761</v>
      </c>
      <c r="J14" s="278">
        <v>4257.523809523809</v>
      </c>
      <c r="K14" s="290">
        <v>1382.2380952380952</v>
      </c>
      <c r="L14" s="260">
        <v>310.3333333333333</v>
      </c>
      <c r="M14" s="4"/>
    </row>
    <row r="15" spans="2:13" ht="12" customHeight="1">
      <c r="B15" s="2"/>
      <c r="C15" s="344" t="s">
        <v>224</v>
      </c>
      <c r="D15" s="344"/>
      <c r="E15" s="4"/>
      <c r="F15" s="260">
        <v>2695.1845760326228</v>
      </c>
      <c r="G15" s="260">
        <v>990.2855937973807</v>
      </c>
      <c r="H15" s="260">
        <v>452.28129731286157</v>
      </c>
      <c r="I15" s="260">
        <v>617.5984537514288</v>
      </c>
      <c r="J15" s="278">
        <v>8.422318172380953</v>
      </c>
      <c r="K15" s="290">
        <v>623.4018988314288</v>
      </c>
      <c r="L15" s="260">
        <v>3.1950141671428574</v>
      </c>
      <c r="M15" s="4"/>
    </row>
    <row r="16" spans="2:13" ht="12" customHeight="1">
      <c r="B16" s="2"/>
      <c r="C16" s="344" t="s">
        <v>225</v>
      </c>
      <c r="D16" s="344"/>
      <c r="E16" s="4"/>
      <c r="F16" s="260">
        <v>8604.31662472341</v>
      </c>
      <c r="G16" s="260">
        <v>4459.820132873381</v>
      </c>
      <c r="H16" s="260">
        <v>1522.4388487859092</v>
      </c>
      <c r="I16" s="260">
        <v>1406.1736363636364</v>
      </c>
      <c r="J16" s="278">
        <v>756.7095408814727</v>
      </c>
      <c r="K16" s="290">
        <v>458.32846962718855</v>
      </c>
      <c r="L16" s="260">
        <v>0.04554164636363636</v>
      </c>
      <c r="M16" s="4"/>
    </row>
    <row r="17" spans="2:13" s="14" customFormat="1" ht="12" customHeight="1">
      <c r="B17" s="15"/>
      <c r="C17" s="344" t="s">
        <v>226</v>
      </c>
      <c r="D17" s="344"/>
      <c r="E17" s="18"/>
      <c r="F17" s="260">
        <v>7728.106285714285</v>
      </c>
      <c r="G17" s="260">
        <v>1022.8285714285715</v>
      </c>
      <c r="H17" s="260">
        <v>2604.752380952381</v>
      </c>
      <c r="I17" s="260">
        <v>1058.095238095238</v>
      </c>
      <c r="J17" s="278">
        <v>819.7619047619048</v>
      </c>
      <c r="K17" s="290">
        <v>1641.7158095238094</v>
      </c>
      <c r="L17" s="260">
        <v>580.952380952381</v>
      </c>
      <c r="M17" s="24"/>
    </row>
    <row r="18" spans="2:13" ht="12" customHeight="1">
      <c r="B18" s="6"/>
      <c r="C18" s="344" t="s">
        <v>227</v>
      </c>
      <c r="D18" s="344"/>
      <c r="E18" s="4"/>
      <c r="F18" s="260">
        <v>1760.440689844776</v>
      </c>
      <c r="G18" s="260">
        <v>822.8030802499998</v>
      </c>
      <c r="H18" s="260">
        <v>54.488389463500006</v>
      </c>
      <c r="I18" s="260">
        <v>433.6262574725</v>
      </c>
      <c r="J18" s="278">
        <v>11.4700272035</v>
      </c>
      <c r="K18" s="290">
        <v>433.1849554552758</v>
      </c>
      <c r="L18" s="260">
        <v>4.89298</v>
      </c>
      <c r="M18" s="4"/>
    </row>
    <row r="19" spans="2:13" ht="12" customHeight="1">
      <c r="B19" s="6"/>
      <c r="C19" s="344" t="s">
        <v>228</v>
      </c>
      <c r="D19" s="344"/>
      <c r="E19" s="4"/>
      <c r="F19" s="260">
        <v>1066.819738370715</v>
      </c>
      <c r="G19" s="260">
        <v>59.51842798018134</v>
      </c>
      <c r="H19" s="260">
        <v>794.1905777801065</v>
      </c>
      <c r="I19" s="260">
        <v>17.69176326285597</v>
      </c>
      <c r="J19" s="278">
        <v>5.606509408955891</v>
      </c>
      <c r="K19" s="290">
        <v>167.0550160846488</v>
      </c>
      <c r="L19" s="260">
        <v>22.709824806347438</v>
      </c>
      <c r="M19" s="4"/>
    </row>
    <row r="20" spans="2:13" ht="12" customHeight="1">
      <c r="B20" s="6"/>
      <c r="C20" s="344" t="s">
        <v>229</v>
      </c>
      <c r="D20" s="344"/>
      <c r="E20" s="4"/>
      <c r="F20" s="260">
        <v>33032.44364821445</v>
      </c>
      <c r="G20" s="260">
        <v>543.0428202185296</v>
      </c>
      <c r="H20" s="260">
        <v>12987.262631332738</v>
      </c>
      <c r="I20" s="260">
        <v>145.60047512029425</v>
      </c>
      <c r="J20" s="278">
        <v>2850.008206673532</v>
      </c>
      <c r="K20" s="290">
        <v>1276.851590518479</v>
      </c>
      <c r="L20" s="260">
        <v>15229.761257684208</v>
      </c>
      <c r="M20" s="4"/>
    </row>
    <row r="21" spans="2:13" ht="12" customHeight="1">
      <c r="B21" s="6"/>
      <c r="C21" s="344" t="s">
        <v>230</v>
      </c>
      <c r="D21" s="344"/>
      <c r="E21" s="4"/>
      <c r="F21" s="260">
        <v>81.98238095238096</v>
      </c>
      <c r="G21" s="260">
        <v>0.15809523809523812</v>
      </c>
      <c r="H21" s="260">
        <v>40.04761904761905</v>
      </c>
      <c r="I21" s="260">
        <v>3.8095238095238093</v>
      </c>
      <c r="J21" s="278">
        <v>0.010952380952380953</v>
      </c>
      <c r="K21" s="290">
        <v>25.184761904761906</v>
      </c>
      <c r="L21" s="260">
        <v>12.77142857142857</v>
      </c>
      <c r="M21" s="4"/>
    </row>
    <row r="22" spans="2:13" ht="12" customHeight="1">
      <c r="B22" s="6"/>
      <c r="C22" s="344" t="s">
        <v>231</v>
      </c>
      <c r="D22" s="344"/>
      <c r="E22" s="4"/>
      <c r="F22" s="260">
        <v>815.964</v>
      </c>
      <c r="G22" s="260">
        <v>34.45</v>
      </c>
      <c r="H22" s="260">
        <v>424.35</v>
      </c>
      <c r="I22" s="260">
        <v>18.1555</v>
      </c>
      <c r="J22" s="278">
        <v>37.3195</v>
      </c>
      <c r="K22" s="290">
        <v>241.1235</v>
      </c>
      <c r="L22" s="260">
        <v>60.6155</v>
      </c>
      <c r="M22" s="4"/>
    </row>
    <row r="23" spans="2:13" ht="12" customHeight="1">
      <c r="B23" s="6"/>
      <c r="C23" s="344" t="s">
        <v>232</v>
      </c>
      <c r="D23" s="344"/>
      <c r="E23" s="4"/>
      <c r="F23" s="260">
        <v>27053.85714285714</v>
      </c>
      <c r="G23" s="260">
        <v>1000.0952380952381</v>
      </c>
      <c r="H23" s="260">
        <v>17224.571428571428</v>
      </c>
      <c r="I23" s="260">
        <v>1715.3333333333333</v>
      </c>
      <c r="J23" s="278">
        <v>4987.238095238095</v>
      </c>
      <c r="K23" s="290">
        <v>956.7142857142857</v>
      </c>
      <c r="L23" s="260">
        <v>1169.904761904762</v>
      </c>
      <c r="M23" s="4"/>
    </row>
    <row r="24" spans="2:13" ht="12" customHeight="1">
      <c r="B24" s="6"/>
      <c r="C24" s="344" t="s">
        <v>233</v>
      </c>
      <c r="D24" s="344"/>
      <c r="E24" s="4"/>
      <c r="F24" s="260">
        <v>30107.175</v>
      </c>
      <c r="G24" s="260">
        <v>1280.725</v>
      </c>
      <c r="H24" s="260">
        <v>20117.05</v>
      </c>
      <c r="I24" s="260">
        <v>1579.95</v>
      </c>
      <c r="J24" s="278">
        <v>5478.3</v>
      </c>
      <c r="K24" s="290">
        <v>511.05</v>
      </c>
      <c r="L24" s="260">
        <v>1140.1</v>
      </c>
      <c r="M24" s="4"/>
    </row>
    <row r="25" spans="2:13" ht="12" customHeight="1">
      <c r="B25" s="6"/>
      <c r="C25" s="344" t="s">
        <v>234</v>
      </c>
      <c r="D25" s="344"/>
      <c r="E25" s="4"/>
      <c r="F25" s="260">
        <v>1315.8024926557487</v>
      </c>
      <c r="G25" s="260">
        <v>1.29065</v>
      </c>
      <c r="H25" s="260">
        <v>1036.598075891662</v>
      </c>
      <c r="I25" s="260">
        <v>13.29075</v>
      </c>
      <c r="J25" s="278">
        <v>146.83919176348252</v>
      </c>
      <c r="K25" s="290">
        <v>117.7838250006045</v>
      </c>
      <c r="L25" s="260">
        <v>0</v>
      </c>
      <c r="M25" s="4"/>
    </row>
    <row r="26" spans="2:13" ht="12" customHeight="1">
      <c r="B26" s="6"/>
      <c r="C26" s="344" t="s">
        <v>235</v>
      </c>
      <c r="D26" s="344"/>
      <c r="E26" s="4"/>
      <c r="F26" s="260">
        <v>43783.05263157895</v>
      </c>
      <c r="G26" s="260">
        <v>2274.8947368421054</v>
      </c>
      <c r="H26" s="260">
        <v>30415.684210526317</v>
      </c>
      <c r="I26" s="260">
        <v>864</v>
      </c>
      <c r="J26" s="278">
        <v>5874.0526315789475</v>
      </c>
      <c r="K26" s="290">
        <v>2554.7368421052633</v>
      </c>
      <c r="L26" s="260">
        <v>1799.6842105263158</v>
      </c>
      <c r="M26" s="4"/>
    </row>
    <row r="27" spans="2:13" ht="12" customHeight="1">
      <c r="B27" s="6"/>
      <c r="C27" s="344" t="s">
        <v>236</v>
      </c>
      <c r="D27" s="344"/>
      <c r="E27" s="4"/>
      <c r="F27" s="260">
        <v>763.0208581270663</v>
      </c>
      <c r="G27" s="260">
        <v>39.35268604071429</v>
      </c>
      <c r="H27" s="260">
        <v>366.97692004491006</v>
      </c>
      <c r="I27" s="260">
        <v>69.81045601192037</v>
      </c>
      <c r="J27" s="278">
        <v>149.79755987619046</v>
      </c>
      <c r="K27" s="290">
        <v>133.12756415372556</v>
      </c>
      <c r="L27" s="260">
        <v>3.970768597379983</v>
      </c>
      <c r="M27" s="4"/>
    </row>
    <row r="28" spans="2:13" ht="12" customHeight="1">
      <c r="B28" s="6"/>
      <c r="C28" s="344" t="s">
        <v>237</v>
      </c>
      <c r="D28" s="344"/>
      <c r="E28" s="4"/>
      <c r="F28" s="260">
        <v>13411.047731373943</v>
      </c>
      <c r="G28" s="260">
        <v>5597.126269070102</v>
      </c>
      <c r="H28" s="260">
        <v>3283.655893257598</v>
      </c>
      <c r="I28" s="260">
        <v>582.9186026703568</v>
      </c>
      <c r="J28" s="278">
        <v>988.3513650000001</v>
      </c>
      <c r="K28" s="290">
        <v>2943.741110508387</v>
      </c>
      <c r="L28" s="260">
        <v>14.904792326</v>
      </c>
      <c r="M28" s="4"/>
    </row>
    <row r="29" spans="2:13" ht="12" customHeight="1">
      <c r="B29" s="6"/>
      <c r="C29" s="344" t="s">
        <v>238</v>
      </c>
      <c r="D29" s="344"/>
      <c r="E29" s="4"/>
      <c r="F29" s="260">
        <v>2183.472866562823</v>
      </c>
      <c r="G29" s="260">
        <v>792.5892375522923</v>
      </c>
      <c r="H29" s="260">
        <v>794.0482333007049</v>
      </c>
      <c r="I29" s="260">
        <v>23.67870845511182</v>
      </c>
      <c r="J29" s="278">
        <v>181.84301296037003</v>
      </c>
      <c r="K29" s="290">
        <v>364.42409882892053</v>
      </c>
      <c r="L29" s="260">
        <v>26.841123084471043</v>
      </c>
      <c r="M29" s="4"/>
    </row>
    <row r="30" spans="2:13" ht="12" customHeight="1">
      <c r="B30" s="6"/>
      <c r="C30" s="344" t="s">
        <v>239</v>
      </c>
      <c r="D30" s="344"/>
      <c r="E30" s="4"/>
      <c r="F30" s="260">
        <v>3535.1657842972704</v>
      </c>
      <c r="G30" s="260">
        <v>6.228503202032709</v>
      </c>
      <c r="H30" s="260">
        <v>1552.925281095238</v>
      </c>
      <c r="I30" s="260">
        <v>223.23809523809524</v>
      </c>
      <c r="J30" s="278">
        <v>1613.7262857142857</v>
      </c>
      <c r="K30" s="290">
        <v>83.57142857142857</v>
      </c>
      <c r="L30" s="260">
        <v>55.38095238095238</v>
      </c>
      <c r="M30" s="4"/>
    </row>
    <row r="31" spans="2:13" ht="12" customHeight="1">
      <c r="B31" s="6"/>
      <c r="C31" s="344" t="s">
        <v>240</v>
      </c>
      <c r="D31" s="344"/>
      <c r="E31" s="4"/>
      <c r="F31" s="260">
        <v>3879.5202631578954</v>
      </c>
      <c r="G31" s="260">
        <v>106.8228947368421</v>
      </c>
      <c r="H31" s="260">
        <v>0</v>
      </c>
      <c r="I31" s="260">
        <v>279.3157894736842</v>
      </c>
      <c r="J31" s="278">
        <v>2351.3563157894737</v>
      </c>
      <c r="K31" s="290">
        <v>1136.1642105263156</v>
      </c>
      <c r="L31" s="260">
        <v>5.861052631578947</v>
      </c>
      <c r="M31" s="4"/>
    </row>
    <row r="32" spans="2:13" ht="12" customHeight="1">
      <c r="B32" s="6"/>
      <c r="C32" s="344" t="s">
        <v>241</v>
      </c>
      <c r="D32" s="344"/>
      <c r="E32" s="4"/>
      <c r="F32" s="260">
        <v>9025.142857142857</v>
      </c>
      <c r="G32" s="260">
        <v>326</v>
      </c>
      <c r="H32" s="260">
        <v>7108.523809523809</v>
      </c>
      <c r="I32" s="260">
        <v>440.57142857142856</v>
      </c>
      <c r="J32" s="278">
        <v>323.6666666666667</v>
      </c>
      <c r="K32" s="290">
        <v>783.2380952380952</v>
      </c>
      <c r="L32" s="260">
        <v>43.142857142857146</v>
      </c>
      <c r="M32" s="4"/>
    </row>
    <row r="33" spans="2:13" ht="12" customHeight="1">
      <c r="B33" s="6"/>
      <c r="C33" s="344" t="s">
        <v>242</v>
      </c>
      <c r="D33" s="344"/>
      <c r="E33" s="4"/>
      <c r="F33" s="260">
        <v>101458.57142857143</v>
      </c>
      <c r="G33" s="260">
        <v>4979.428571428572</v>
      </c>
      <c r="H33" s="260">
        <v>58161.04761904762</v>
      </c>
      <c r="I33" s="260">
        <v>5317.809523809524</v>
      </c>
      <c r="J33" s="278">
        <v>12548.380952380952</v>
      </c>
      <c r="K33" s="290">
        <v>19054.333333333332</v>
      </c>
      <c r="L33" s="260">
        <v>1397.5714285714287</v>
      </c>
      <c r="M33" s="4"/>
    </row>
    <row r="34" spans="2:13" ht="12" customHeight="1">
      <c r="B34" s="6"/>
      <c r="C34" s="344" t="s">
        <v>243</v>
      </c>
      <c r="D34" s="344"/>
      <c r="E34" s="4"/>
      <c r="F34" s="260">
        <v>18487.723256215373</v>
      </c>
      <c r="G34" s="260">
        <v>9411.913961989398</v>
      </c>
      <c r="H34" s="260">
        <v>3302.673146934019</v>
      </c>
      <c r="I34" s="260">
        <v>2423.3087312839616</v>
      </c>
      <c r="J34" s="278">
        <v>1311.478343756364</v>
      </c>
      <c r="K34" s="290">
        <v>1914.6334990120915</v>
      </c>
      <c r="L34" s="260">
        <v>123.71466414863636</v>
      </c>
      <c r="M34" s="4"/>
    </row>
    <row r="35" spans="2:13" s="14" customFormat="1" ht="12" customHeight="1">
      <c r="B35" s="21"/>
      <c r="C35" s="344" t="s">
        <v>244</v>
      </c>
      <c r="D35" s="344"/>
      <c r="E35" s="24"/>
      <c r="F35" s="260">
        <v>779.3</v>
      </c>
      <c r="G35" s="260">
        <v>37.75</v>
      </c>
      <c r="H35" s="260">
        <v>107.9</v>
      </c>
      <c r="I35" s="260">
        <v>14.25</v>
      </c>
      <c r="J35" s="278">
        <v>162.65</v>
      </c>
      <c r="K35" s="290">
        <v>24.9</v>
      </c>
      <c r="L35" s="260">
        <v>431.85</v>
      </c>
      <c r="M35" s="24"/>
    </row>
    <row r="36" spans="2:13" s="14" customFormat="1" ht="12" customHeight="1">
      <c r="B36" s="21"/>
      <c r="C36" s="344" t="s">
        <v>245</v>
      </c>
      <c r="D36" s="344"/>
      <c r="E36" s="24"/>
      <c r="F36" s="260">
        <v>260.1300374054029</v>
      </c>
      <c r="G36" s="260">
        <v>2.539617029040661</v>
      </c>
      <c r="H36" s="260">
        <v>79.175333703883</v>
      </c>
      <c r="I36" s="260">
        <v>73.01080090850031</v>
      </c>
      <c r="J36" s="278">
        <v>1.6957213317770885</v>
      </c>
      <c r="K36" s="290">
        <v>92.36740558685726</v>
      </c>
      <c r="L36" s="260">
        <v>11.341158845344584</v>
      </c>
      <c r="M36" s="24"/>
    </row>
    <row r="37" spans="2:13" s="14" customFormat="1" ht="12" customHeight="1">
      <c r="B37" s="21"/>
      <c r="C37" s="344" t="s">
        <v>246</v>
      </c>
      <c r="D37" s="344"/>
      <c r="E37" s="24"/>
      <c r="F37" s="260">
        <v>11691.525589354002</v>
      </c>
      <c r="G37" s="260">
        <v>238.82177499999997</v>
      </c>
      <c r="H37" s="260">
        <v>7410.013945149998</v>
      </c>
      <c r="I37" s="260">
        <v>855.7322999999999</v>
      </c>
      <c r="J37" s="278">
        <v>2760.8730692040003</v>
      </c>
      <c r="K37" s="290">
        <v>229.2651</v>
      </c>
      <c r="L37" s="260">
        <v>196.81885</v>
      </c>
      <c r="M37" s="24"/>
    </row>
    <row r="38" spans="2:13" s="14" customFormat="1" ht="12" customHeight="1">
      <c r="B38" s="21"/>
      <c r="C38" s="344" t="s">
        <v>247</v>
      </c>
      <c r="D38" s="344"/>
      <c r="E38" s="24"/>
      <c r="F38" s="260">
        <v>3919.7924379853544</v>
      </c>
      <c r="G38" s="260">
        <v>499.2999212224773</v>
      </c>
      <c r="H38" s="260">
        <v>1205.1363636363637</v>
      </c>
      <c r="I38" s="260">
        <v>556.5697804736818</v>
      </c>
      <c r="J38" s="278">
        <v>640.0774535108183</v>
      </c>
      <c r="K38" s="290">
        <v>988.0826241295581</v>
      </c>
      <c r="L38" s="260">
        <v>30.57962107545454</v>
      </c>
      <c r="M38" s="24"/>
    </row>
    <row r="39" spans="2:13" s="14" customFormat="1" ht="12" customHeight="1">
      <c r="B39" s="21"/>
      <c r="C39" s="344" t="s">
        <v>248</v>
      </c>
      <c r="D39" s="344"/>
      <c r="E39" s="24"/>
      <c r="F39" s="260">
        <v>5296.25</v>
      </c>
      <c r="G39" s="260">
        <v>446.45</v>
      </c>
      <c r="H39" s="260">
        <v>2846</v>
      </c>
      <c r="I39" s="260">
        <v>589.6</v>
      </c>
      <c r="J39" s="278">
        <v>260.45</v>
      </c>
      <c r="K39" s="290">
        <v>1142.7</v>
      </c>
      <c r="L39" s="260">
        <v>11.05</v>
      </c>
      <c r="M39" s="24"/>
    </row>
    <row r="40" spans="2:13" s="14" customFormat="1" ht="12" customHeight="1">
      <c r="B40" s="21"/>
      <c r="C40" s="344" t="s">
        <v>249</v>
      </c>
      <c r="D40" s="344"/>
      <c r="E40" s="24"/>
      <c r="F40" s="260">
        <v>5080.539344869071</v>
      </c>
      <c r="G40" s="260">
        <v>53.25</v>
      </c>
      <c r="H40" s="260">
        <v>4256.342502796071</v>
      </c>
      <c r="I40" s="260">
        <v>351.700174853</v>
      </c>
      <c r="J40" s="278">
        <v>288.82032264549997</v>
      </c>
      <c r="K40" s="290">
        <v>83.9766010595</v>
      </c>
      <c r="L40" s="260">
        <v>46.536743515</v>
      </c>
      <c r="M40" s="24"/>
    </row>
    <row r="41" spans="2:13" s="14" customFormat="1" ht="12" customHeight="1">
      <c r="B41" s="21"/>
      <c r="C41" s="344" t="s">
        <v>250</v>
      </c>
      <c r="D41" s="344"/>
      <c r="E41" s="24"/>
      <c r="F41" s="260">
        <v>1532.8057435353508</v>
      </c>
      <c r="G41" s="260">
        <v>74.6346459207425</v>
      </c>
      <c r="H41" s="260">
        <v>529.63</v>
      </c>
      <c r="I41" s="260">
        <v>108.47748980710999</v>
      </c>
      <c r="J41" s="278">
        <v>638.9863389881903</v>
      </c>
      <c r="K41" s="290">
        <v>173.74952397791247</v>
      </c>
      <c r="L41" s="260">
        <v>7.327744841395</v>
      </c>
      <c r="M41" s="24"/>
    </row>
    <row r="42" spans="2:13" s="14" customFormat="1" ht="12" customHeight="1">
      <c r="B42" s="21"/>
      <c r="C42" s="344" t="s">
        <v>251</v>
      </c>
      <c r="D42" s="344"/>
      <c r="E42" s="24"/>
      <c r="F42" s="260">
        <v>2296</v>
      </c>
      <c r="G42" s="260">
        <v>22.42105263157895</v>
      </c>
      <c r="H42" s="260">
        <v>1125.8947368421052</v>
      </c>
      <c r="I42" s="260">
        <v>158.68421052631578</v>
      </c>
      <c r="J42" s="278">
        <v>198.05263157894737</v>
      </c>
      <c r="K42" s="290">
        <v>755.5263157894736</v>
      </c>
      <c r="L42" s="260">
        <v>35.31578947368421</v>
      </c>
      <c r="M42" s="24"/>
    </row>
    <row r="43" spans="2:13" s="14" customFormat="1" ht="12" customHeight="1">
      <c r="B43" s="21"/>
      <c r="C43" s="344" t="s">
        <v>252</v>
      </c>
      <c r="D43" s="344"/>
      <c r="E43" s="24"/>
      <c r="F43" s="260">
        <v>1017.4668322201751</v>
      </c>
      <c r="G43" s="260">
        <v>348.5725595625</v>
      </c>
      <c r="H43" s="260">
        <v>266.1768070298738</v>
      </c>
      <c r="I43" s="260">
        <v>85.04551585633803</v>
      </c>
      <c r="J43" s="278">
        <v>5.1379562845</v>
      </c>
      <c r="K43" s="290">
        <v>312.4534934869634</v>
      </c>
      <c r="L43" s="260">
        <v>0.0805</v>
      </c>
      <c r="M43" s="24"/>
    </row>
    <row r="44" spans="2:13" s="14" customFormat="1" ht="12" customHeight="1">
      <c r="B44" s="21"/>
      <c r="C44" s="344" t="s">
        <v>253</v>
      </c>
      <c r="D44" s="344"/>
      <c r="E44" s="24"/>
      <c r="F44" s="260">
        <v>2121.0263157894738</v>
      </c>
      <c r="G44" s="260">
        <v>1049.7105263157894</v>
      </c>
      <c r="H44" s="260">
        <v>674.1052631578947</v>
      </c>
      <c r="I44" s="260">
        <v>180.52631578947367</v>
      </c>
      <c r="J44" s="278">
        <v>50.31578947368421</v>
      </c>
      <c r="K44" s="290">
        <v>162.31578947368422</v>
      </c>
      <c r="L44" s="260">
        <v>4.052631578947368</v>
      </c>
      <c r="M44" s="24"/>
    </row>
    <row r="45" spans="2:13" ht="12" customHeight="1">
      <c r="B45" s="2"/>
      <c r="C45" s="344" t="s">
        <v>254</v>
      </c>
      <c r="D45" s="344"/>
      <c r="E45" s="4"/>
      <c r="F45" s="260">
        <v>1954.5714285714287</v>
      </c>
      <c r="G45" s="260">
        <v>109.66666666666667</v>
      </c>
      <c r="H45" s="260">
        <v>995.7142857142857</v>
      </c>
      <c r="I45" s="260">
        <v>185.85714285714286</v>
      </c>
      <c r="J45" s="278">
        <v>201.71428571428572</v>
      </c>
      <c r="K45" s="290">
        <v>459.3333333333333</v>
      </c>
      <c r="L45" s="260">
        <v>2.2857142857142856</v>
      </c>
      <c r="M45" s="4"/>
    </row>
    <row r="46" spans="2:13" ht="12" customHeight="1">
      <c r="B46" s="2"/>
      <c r="C46" s="344" t="s">
        <v>255</v>
      </c>
      <c r="D46" s="344"/>
      <c r="E46" s="4"/>
      <c r="F46" s="260">
        <v>1060.1696529714227</v>
      </c>
      <c r="G46" s="260">
        <v>107.18841759710746</v>
      </c>
      <c r="H46" s="260">
        <v>565.2220328963573</v>
      </c>
      <c r="I46" s="260">
        <v>6.6199730570321</v>
      </c>
      <c r="J46" s="278">
        <v>223.89591830333939</v>
      </c>
      <c r="K46" s="290">
        <v>149.77503919788305</v>
      </c>
      <c r="L46" s="260">
        <v>7.468271919703485</v>
      </c>
      <c r="M46" s="4"/>
    </row>
    <row r="47" spans="2:13" s="14" customFormat="1" ht="12" customHeight="1">
      <c r="B47" s="15"/>
      <c r="C47" s="344" t="s">
        <v>256</v>
      </c>
      <c r="D47" s="344"/>
      <c r="E47" s="18"/>
      <c r="F47" s="260">
        <v>1262.535050003978</v>
      </c>
      <c r="G47" s="260">
        <v>171.4744911963729</v>
      </c>
      <c r="H47" s="260">
        <v>640.1851603901869</v>
      </c>
      <c r="I47" s="260">
        <v>70.82327637140513</v>
      </c>
      <c r="J47" s="278">
        <v>58.965489585344834</v>
      </c>
      <c r="K47" s="290">
        <v>313.6387606386587</v>
      </c>
      <c r="L47" s="260">
        <v>7.447216150060028</v>
      </c>
      <c r="M47" s="24"/>
    </row>
    <row r="48" spans="2:13" ht="12" customHeight="1">
      <c r="B48" s="6"/>
      <c r="C48" s="344" t="s">
        <v>257</v>
      </c>
      <c r="D48" s="344"/>
      <c r="E48" s="4"/>
      <c r="F48" s="260">
        <v>22544.312545454544</v>
      </c>
      <c r="G48" s="260">
        <v>4523.346318181818</v>
      </c>
      <c r="H48" s="260">
        <v>4127.995727272727</v>
      </c>
      <c r="I48" s="260">
        <v>4774.515</v>
      </c>
      <c r="J48" s="278">
        <v>2256.0379545454543</v>
      </c>
      <c r="K48" s="290">
        <v>2322.673681818181</v>
      </c>
      <c r="L48" s="260">
        <v>4539.743909090908</v>
      </c>
      <c r="M48" s="4"/>
    </row>
    <row r="49" spans="2:13" ht="12" customHeight="1">
      <c r="B49" s="6"/>
      <c r="C49" s="344" t="s">
        <v>258</v>
      </c>
      <c r="D49" s="344"/>
      <c r="E49" s="4"/>
      <c r="F49" s="260">
        <v>3275.516666666667</v>
      </c>
      <c r="G49" s="260">
        <v>478.85</v>
      </c>
      <c r="H49" s="260">
        <v>1886.6</v>
      </c>
      <c r="I49" s="260">
        <v>174.53333333333333</v>
      </c>
      <c r="J49" s="278">
        <v>199.46666666666667</v>
      </c>
      <c r="K49" s="290">
        <v>536.0666666666667</v>
      </c>
      <c r="L49" s="260">
        <v>0</v>
      </c>
      <c r="M49" s="4"/>
    </row>
    <row r="50" spans="2:13" ht="12" customHeight="1">
      <c r="B50" s="6"/>
      <c r="C50" s="344" t="s">
        <v>259</v>
      </c>
      <c r="D50" s="344"/>
      <c r="E50" s="4"/>
      <c r="F50" s="260">
        <v>90798.42857142857</v>
      </c>
      <c r="G50" s="260">
        <v>2421.285714285714</v>
      </c>
      <c r="H50" s="260">
        <v>50878.23809523809</v>
      </c>
      <c r="I50" s="260">
        <v>2934.4285714285716</v>
      </c>
      <c r="J50" s="278">
        <v>28231.095238095237</v>
      </c>
      <c r="K50" s="290">
        <v>1872.6190476190477</v>
      </c>
      <c r="L50" s="260">
        <v>4460.761904761905</v>
      </c>
      <c r="M50" s="4"/>
    </row>
    <row r="51" spans="2:13" ht="12" customHeight="1">
      <c r="B51" s="6"/>
      <c r="C51" s="344" t="s">
        <v>260</v>
      </c>
      <c r="D51" s="344"/>
      <c r="E51" s="4"/>
      <c r="F51" s="260">
        <v>196.2227608080546</v>
      </c>
      <c r="G51" s="260">
        <v>0.10031599999999999</v>
      </c>
      <c r="H51" s="260">
        <v>124.33837449618542</v>
      </c>
      <c r="I51" s="260">
        <v>1.6066701499999998</v>
      </c>
      <c r="J51" s="278">
        <v>35.63511191245565</v>
      </c>
      <c r="K51" s="290">
        <v>31.276873749413518</v>
      </c>
      <c r="L51" s="260">
        <v>3.2654145</v>
      </c>
      <c r="M51" s="4"/>
    </row>
    <row r="52" spans="2:13" ht="12" customHeight="1">
      <c r="B52" s="6"/>
      <c r="C52" s="344" t="s">
        <v>261</v>
      </c>
      <c r="D52" s="344"/>
      <c r="E52" s="4"/>
      <c r="F52" s="260">
        <v>4036.315789473684</v>
      </c>
      <c r="G52" s="260">
        <v>563</v>
      </c>
      <c r="H52" s="260">
        <v>2808.5789473684213</v>
      </c>
      <c r="I52" s="260">
        <v>80.42105263157895</v>
      </c>
      <c r="J52" s="278">
        <v>268.94736842105266</v>
      </c>
      <c r="K52" s="290">
        <v>273.5263157894737</v>
      </c>
      <c r="L52" s="260">
        <v>41.8421052631579</v>
      </c>
      <c r="M52" s="4"/>
    </row>
    <row r="53" spans="2:13" ht="12" customHeight="1">
      <c r="B53" s="6"/>
      <c r="C53" s="344" t="s">
        <v>262</v>
      </c>
      <c r="D53" s="344"/>
      <c r="E53" s="4"/>
      <c r="F53" s="260">
        <v>8273.519998120511</v>
      </c>
      <c r="G53" s="260">
        <v>52.049157408268876</v>
      </c>
      <c r="H53" s="260">
        <v>5503.700634823801</v>
      </c>
      <c r="I53" s="260">
        <v>113.5665405648746</v>
      </c>
      <c r="J53" s="278">
        <v>305.66704495014164</v>
      </c>
      <c r="K53" s="290">
        <v>513.6199553544459</v>
      </c>
      <c r="L53" s="260">
        <v>1784.9666650189797</v>
      </c>
      <c r="M53" s="4"/>
    </row>
    <row r="54" spans="2:13" ht="12" customHeight="1">
      <c r="B54" s="6"/>
      <c r="C54" s="344" t="s">
        <v>263</v>
      </c>
      <c r="D54" s="344"/>
      <c r="E54" s="4"/>
      <c r="F54" s="260">
        <v>11794.1675</v>
      </c>
      <c r="G54" s="260">
        <v>433.39849999999996</v>
      </c>
      <c r="H54" s="260">
        <v>5987.9835</v>
      </c>
      <c r="I54" s="260">
        <v>743.594</v>
      </c>
      <c r="J54" s="278">
        <v>3369.404</v>
      </c>
      <c r="K54" s="290">
        <v>815.9265</v>
      </c>
      <c r="L54" s="260">
        <v>443.861</v>
      </c>
      <c r="M54" s="4"/>
    </row>
    <row r="55" spans="2:13" ht="12" customHeight="1">
      <c r="B55" s="6"/>
      <c r="C55" s="344" t="s">
        <v>264</v>
      </c>
      <c r="D55" s="344"/>
      <c r="E55" s="4"/>
      <c r="F55" s="260">
        <v>60905.152170471134</v>
      </c>
      <c r="G55" s="260">
        <v>2047.6221678735972</v>
      </c>
      <c r="H55" s="260">
        <v>36869.4873984549</v>
      </c>
      <c r="I55" s="260">
        <v>2750.22911818331</v>
      </c>
      <c r="J55" s="278">
        <v>13190.348653939736</v>
      </c>
      <c r="K55" s="290">
        <v>3185.1143975817736</v>
      </c>
      <c r="L55" s="260">
        <v>2862.301960753937</v>
      </c>
      <c r="M55" s="4"/>
    </row>
    <row r="56" spans="2:13" s="14" customFormat="1" ht="12" customHeight="1">
      <c r="B56" s="21"/>
      <c r="C56" s="344" t="s">
        <v>265</v>
      </c>
      <c r="D56" s="344"/>
      <c r="E56" s="24"/>
      <c r="F56" s="260">
        <v>2941.3055555555557</v>
      </c>
      <c r="G56" s="260">
        <v>405.4166666666667</v>
      </c>
      <c r="H56" s="260">
        <v>1145.3333333333333</v>
      </c>
      <c r="I56" s="260">
        <v>51.333333333333336</v>
      </c>
      <c r="J56" s="278">
        <v>316.5</v>
      </c>
      <c r="K56" s="290">
        <v>972.6111111111111</v>
      </c>
      <c r="L56" s="260">
        <v>50</v>
      </c>
      <c r="M56" s="24"/>
    </row>
    <row r="57" spans="2:13" s="14" customFormat="1" ht="12" customHeight="1">
      <c r="B57" s="21"/>
      <c r="C57" s="87" t="s">
        <v>266</v>
      </c>
      <c r="D57" s="87"/>
      <c r="E57" s="24"/>
      <c r="F57" s="260">
        <v>5487.9702387382495</v>
      </c>
      <c r="G57" s="260">
        <v>626.6920778404761</v>
      </c>
      <c r="H57" s="260">
        <v>4248.703770280439</v>
      </c>
      <c r="I57" s="260">
        <v>153.26086518095238</v>
      </c>
      <c r="J57" s="278">
        <v>173.09553333333335</v>
      </c>
      <c r="K57" s="290">
        <v>285.15268066495406</v>
      </c>
      <c r="L57" s="260">
        <v>1.065311438095238</v>
      </c>
      <c r="M57" s="24"/>
    </row>
    <row r="58" spans="2:13" s="14" customFormat="1" ht="12" customHeight="1">
      <c r="B58" s="21"/>
      <c r="C58" s="87" t="s">
        <v>267</v>
      </c>
      <c r="D58" s="87"/>
      <c r="E58" s="24"/>
      <c r="F58" s="260">
        <v>696514.1</v>
      </c>
      <c r="G58" s="260">
        <v>82440.2</v>
      </c>
      <c r="H58" s="260">
        <v>210377.2</v>
      </c>
      <c r="I58" s="260">
        <v>115491.1</v>
      </c>
      <c r="J58" s="278">
        <v>228578.95</v>
      </c>
      <c r="K58" s="290">
        <v>13197.65</v>
      </c>
      <c r="L58" s="260">
        <v>46429</v>
      </c>
      <c r="M58" s="24"/>
    </row>
    <row r="59" spans="2:13" s="14" customFormat="1" ht="12" customHeight="1">
      <c r="B59" s="21"/>
      <c r="C59" s="87" t="s">
        <v>268</v>
      </c>
      <c r="D59" s="87"/>
      <c r="E59" s="24"/>
      <c r="F59" s="260">
        <v>472580.04761904763</v>
      </c>
      <c r="G59" s="260">
        <v>36470.76190476191</v>
      </c>
      <c r="H59" s="260">
        <v>134400.09523809524</v>
      </c>
      <c r="I59" s="260">
        <v>146041.38095238095</v>
      </c>
      <c r="J59" s="278">
        <v>99745.28571428571</v>
      </c>
      <c r="K59" s="290">
        <v>17781.095238095237</v>
      </c>
      <c r="L59" s="260">
        <v>38141.76190476191</v>
      </c>
      <c r="M59" s="24"/>
    </row>
    <row r="60" spans="2:13" ht="12" customHeight="1">
      <c r="B60" s="2"/>
      <c r="C60" s="402" t="s">
        <v>98</v>
      </c>
      <c r="D60" s="402"/>
      <c r="E60" s="126"/>
      <c r="F60" s="256">
        <f aca="true" t="shared" si="0" ref="F60:L60">+SUM(F7:F59)</f>
        <v>1832301.6100150025</v>
      </c>
      <c r="G60" s="256">
        <f t="shared" si="0"/>
        <v>175899.8122131385</v>
      </c>
      <c r="H60" s="256">
        <f t="shared" si="0"/>
        <v>684192.8703941902</v>
      </c>
      <c r="I60" s="256">
        <f t="shared" si="0"/>
        <v>301247.4427903427</v>
      </c>
      <c r="J60" s="294">
        <f t="shared" si="0"/>
        <v>453954.6669846424</v>
      </c>
      <c r="K60" s="288">
        <f t="shared" si="0"/>
        <v>91338.95260169562</v>
      </c>
      <c r="L60" s="256">
        <f t="shared" si="0"/>
        <v>125666.75786802276</v>
      </c>
      <c r="M60" s="4"/>
    </row>
    <row r="61" spans="2:13" s="14" customFormat="1" ht="2.25" customHeight="1">
      <c r="B61" s="83"/>
      <c r="C61" s="84"/>
      <c r="D61" s="84"/>
      <c r="E61" s="62"/>
      <c r="F61" s="62"/>
      <c r="G61" s="62"/>
      <c r="H61" s="62"/>
      <c r="I61" s="62"/>
      <c r="J61" s="62"/>
      <c r="K61" s="62"/>
      <c r="L61" s="62"/>
      <c r="M61" s="20"/>
    </row>
    <row r="62" spans="2:14" ht="52.5" customHeight="1">
      <c r="B62" s="97"/>
      <c r="C62" s="336" t="s">
        <v>63</v>
      </c>
      <c r="D62" s="336"/>
      <c r="E62" s="336"/>
      <c r="F62" s="336"/>
      <c r="G62" s="336"/>
      <c r="H62" s="336"/>
      <c r="I62" s="336"/>
      <c r="J62" s="336"/>
      <c r="K62" s="336"/>
      <c r="L62" s="336"/>
      <c r="M62" s="86"/>
      <c r="N62" s="14"/>
    </row>
    <row r="63" spans="2:13" ht="3" customHeight="1">
      <c r="B63" s="77"/>
      <c r="C63" s="78"/>
      <c r="D63" s="78"/>
      <c r="E63" s="61"/>
      <c r="F63" s="61"/>
      <c r="G63" s="61"/>
      <c r="H63" s="61"/>
      <c r="I63" s="61"/>
      <c r="J63" s="61"/>
      <c r="K63" s="61"/>
      <c r="L63" s="61"/>
      <c r="M63" s="74"/>
    </row>
  </sheetData>
  <mergeCells count="63">
    <mergeCell ref="C62:L62"/>
    <mergeCell ref="C12:D12"/>
    <mergeCell ref="C11:D11"/>
    <mergeCell ref="H5:H6"/>
    <mergeCell ref="C16:D16"/>
    <mergeCell ref="C15:D15"/>
    <mergeCell ref="C14:D14"/>
    <mergeCell ref="C54:D54"/>
    <mergeCell ref="C55:D55"/>
    <mergeCell ref="C56:D56"/>
    <mergeCell ref="C13:D13"/>
    <mergeCell ref="C9:D9"/>
    <mergeCell ref="C10:D10"/>
    <mergeCell ref="G4:H4"/>
    <mergeCell ref="C7:D7"/>
    <mergeCell ref="C8:D8"/>
    <mergeCell ref="C52:D52"/>
    <mergeCell ref="C53:D53"/>
    <mergeCell ref="C51:D51"/>
    <mergeCell ref="C47:D47"/>
    <mergeCell ref="C48:D48"/>
    <mergeCell ref="C49:D49"/>
    <mergeCell ref="C50:D50"/>
    <mergeCell ref="C39:D39"/>
    <mergeCell ref="C40:D40"/>
    <mergeCell ref="C41:D41"/>
    <mergeCell ref="C42:D42"/>
    <mergeCell ref="C45:D45"/>
    <mergeCell ref="C46:D46"/>
    <mergeCell ref="C43:D43"/>
    <mergeCell ref="C44:D44"/>
    <mergeCell ref="C31:D31"/>
    <mergeCell ref="C36:D36"/>
    <mergeCell ref="C37:D37"/>
    <mergeCell ref="C38:D38"/>
    <mergeCell ref="C32:D32"/>
    <mergeCell ref="C33:D33"/>
    <mergeCell ref="C34:D34"/>
    <mergeCell ref="C35:D35"/>
    <mergeCell ref="C27:D27"/>
    <mergeCell ref="C28:D28"/>
    <mergeCell ref="C29:D29"/>
    <mergeCell ref="C30:D30"/>
    <mergeCell ref="C24:D24"/>
    <mergeCell ref="C19:D19"/>
    <mergeCell ref="C25:D25"/>
    <mergeCell ref="C26:D26"/>
    <mergeCell ref="C60:D60"/>
    <mergeCell ref="B4:D6"/>
    <mergeCell ref="F4:F6"/>
    <mergeCell ref="G5:G6"/>
    <mergeCell ref="C22:D22"/>
    <mergeCell ref="C23:D23"/>
    <mergeCell ref="C18:D18"/>
    <mergeCell ref="C17:D17"/>
    <mergeCell ref="C21:D21"/>
    <mergeCell ref="C20:D20"/>
    <mergeCell ref="K4:M4"/>
    <mergeCell ref="K5:K6"/>
    <mergeCell ref="I5:I6"/>
    <mergeCell ref="J5:J6"/>
    <mergeCell ref="L5:M6"/>
    <mergeCell ref="I4:J4"/>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30&amp;R&amp;8Triennial Central Bank Survey 2010</oddFooter>
  </headerFooter>
</worksheet>
</file>

<file path=xl/worksheets/sheet33.xml><?xml version="1.0" encoding="utf-8"?>
<worksheet xmlns="http://schemas.openxmlformats.org/spreadsheetml/2006/main" xmlns:r="http://schemas.openxmlformats.org/officeDocument/2006/relationships">
  <sheetPr codeName="Sheet19"/>
  <dimension ref="B1:N6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0.9921875" style="1" customWidth="1"/>
    <col min="6" max="6" width="12.00390625" style="1" customWidth="1"/>
    <col min="7" max="9" width="8.7109375" style="1" customWidth="1"/>
    <col min="10" max="10" width="8.8515625" style="1" customWidth="1"/>
    <col min="11" max="11" width="8.7109375" style="1" customWidth="1"/>
    <col min="12" max="12" width="8.8515625" style="1" customWidth="1"/>
    <col min="13" max="13" width="0.13671875" style="1" customWidth="1"/>
    <col min="14" max="16384" width="9.140625" style="1" customWidth="1"/>
  </cols>
  <sheetData>
    <row r="1" spans="2:13" ht="18.75">
      <c r="B1" s="25"/>
      <c r="C1" s="153" t="s">
        <v>31</v>
      </c>
      <c r="D1" s="26"/>
      <c r="E1" s="26"/>
      <c r="F1" s="26"/>
      <c r="G1" s="26"/>
      <c r="H1" s="26"/>
      <c r="I1" s="26"/>
      <c r="J1" s="26"/>
      <c r="K1" s="26"/>
      <c r="L1" s="26"/>
      <c r="M1" s="27"/>
    </row>
    <row r="2" spans="2:13" ht="3" customHeight="1">
      <c r="B2" s="30"/>
      <c r="D2" s="28"/>
      <c r="E2" s="28"/>
      <c r="F2" s="28"/>
      <c r="G2" s="28"/>
      <c r="H2" s="28"/>
      <c r="I2" s="28"/>
      <c r="J2" s="28"/>
      <c r="K2" s="28"/>
      <c r="L2" s="28"/>
      <c r="M2" s="29"/>
    </row>
    <row r="3" spans="2:13" ht="15" customHeight="1">
      <c r="B3" s="32"/>
      <c r="C3" s="39" t="s">
        <v>142</v>
      </c>
      <c r="D3" s="33"/>
      <c r="E3" s="33"/>
      <c r="F3" s="33"/>
      <c r="G3" s="33"/>
      <c r="H3" s="33"/>
      <c r="I3" s="33"/>
      <c r="J3" s="33"/>
      <c r="K3" s="33"/>
      <c r="L3" s="33"/>
      <c r="M3" s="34"/>
    </row>
    <row r="4" spans="2:13" ht="22.5" customHeight="1">
      <c r="B4" s="372"/>
      <c r="C4" s="373"/>
      <c r="D4" s="373"/>
      <c r="E4" s="45"/>
      <c r="F4" s="381" t="s">
        <v>98</v>
      </c>
      <c r="G4" s="401" t="s">
        <v>132</v>
      </c>
      <c r="H4" s="380"/>
      <c r="I4" s="401" t="s">
        <v>155</v>
      </c>
      <c r="J4" s="380"/>
      <c r="K4" s="401" t="s">
        <v>124</v>
      </c>
      <c r="L4" s="380"/>
      <c r="M4" s="381"/>
    </row>
    <row r="5" spans="2:13" ht="12.75" customHeight="1">
      <c r="B5" s="374"/>
      <c r="C5" s="375"/>
      <c r="D5" s="375"/>
      <c r="E5" s="47"/>
      <c r="F5" s="381"/>
      <c r="G5" s="372" t="s">
        <v>122</v>
      </c>
      <c r="H5" s="378" t="s">
        <v>123</v>
      </c>
      <c r="I5" s="372" t="s">
        <v>122</v>
      </c>
      <c r="J5" s="378" t="s">
        <v>123</v>
      </c>
      <c r="K5" s="372" t="s">
        <v>122</v>
      </c>
      <c r="L5" s="378" t="s">
        <v>123</v>
      </c>
      <c r="M5" s="378"/>
    </row>
    <row r="6" spans="2:13" ht="10.5" customHeight="1">
      <c r="B6" s="376"/>
      <c r="C6" s="377"/>
      <c r="D6" s="377"/>
      <c r="E6" s="46"/>
      <c r="F6" s="381"/>
      <c r="G6" s="376"/>
      <c r="H6" s="378"/>
      <c r="I6" s="376"/>
      <c r="J6" s="378"/>
      <c r="K6" s="376"/>
      <c r="L6" s="378"/>
      <c r="M6" s="378"/>
    </row>
    <row r="7" spans="2:13" s="14" customFormat="1" ht="12" customHeight="1">
      <c r="B7" s="15"/>
      <c r="C7" s="343" t="s">
        <v>216</v>
      </c>
      <c r="D7" s="343"/>
      <c r="E7" s="20"/>
      <c r="F7" s="300">
        <v>31.4931943</v>
      </c>
      <c r="G7" s="300">
        <v>0</v>
      </c>
      <c r="H7" s="300">
        <v>0</v>
      </c>
      <c r="I7" s="300">
        <v>0</v>
      </c>
      <c r="J7" s="302">
        <v>0</v>
      </c>
      <c r="K7" s="303">
        <v>31.4931943</v>
      </c>
      <c r="L7" s="300">
        <v>0</v>
      </c>
      <c r="M7" s="89"/>
    </row>
    <row r="8" spans="2:13" ht="12" customHeight="1">
      <c r="B8" s="2"/>
      <c r="C8" s="344" t="s">
        <v>217</v>
      </c>
      <c r="D8" s="344"/>
      <c r="E8" s="4"/>
      <c r="F8" s="260">
        <v>8015.217088263063</v>
      </c>
      <c r="G8" s="260">
        <v>458.5492714469657</v>
      </c>
      <c r="H8" s="260">
        <v>1760.3791096293867</v>
      </c>
      <c r="I8" s="260">
        <v>2398.8240104784245</v>
      </c>
      <c r="J8" s="278">
        <v>1863.4080515943347</v>
      </c>
      <c r="K8" s="290">
        <v>1339.9008893025125</v>
      </c>
      <c r="L8" s="260">
        <v>194.15575581143722</v>
      </c>
      <c r="M8" s="4"/>
    </row>
    <row r="9" spans="2:13" ht="12" customHeight="1">
      <c r="B9" s="2"/>
      <c r="C9" s="344" t="s">
        <v>218</v>
      </c>
      <c r="D9" s="344"/>
      <c r="E9" s="4"/>
      <c r="F9" s="260">
        <v>1841.0012517684556</v>
      </c>
      <c r="G9" s="260">
        <v>29.436715842826423</v>
      </c>
      <c r="H9" s="260">
        <v>1300.0319390409009</v>
      </c>
      <c r="I9" s="260">
        <v>172.5380879847636</v>
      </c>
      <c r="J9" s="278">
        <v>141.17480782324404</v>
      </c>
      <c r="K9" s="290">
        <v>186.70530735507015</v>
      </c>
      <c r="L9" s="260">
        <v>11.06677467403214</v>
      </c>
      <c r="M9" s="4"/>
    </row>
    <row r="10" spans="2:13" ht="12" customHeight="1">
      <c r="B10" s="2"/>
      <c r="C10" s="344" t="s">
        <v>219</v>
      </c>
      <c r="D10" s="344"/>
      <c r="E10" s="4"/>
      <c r="F10" s="260">
        <v>101.43778302041666</v>
      </c>
      <c r="G10" s="260">
        <v>8.604166666666666</v>
      </c>
      <c r="H10" s="260">
        <v>14.291666666666666</v>
      </c>
      <c r="I10" s="260">
        <v>19.875</v>
      </c>
      <c r="J10" s="278">
        <v>38.75028302041667</v>
      </c>
      <c r="K10" s="290">
        <v>2.375</v>
      </c>
      <c r="L10" s="260">
        <v>17.541666666666668</v>
      </c>
      <c r="M10" s="4"/>
    </row>
    <row r="11" spans="2:13" ht="12" customHeight="1">
      <c r="B11" s="2"/>
      <c r="C11" s="344" t="s">
        <v>220</v>
      </c>
      <c r="D11" s="344"/>
      <c r="E11" s="4"/>
      <c r="F11" s="260">
        <v>1548.277024019721</v>
      </c>
      <c r="G11" s="260">
        <v>5.255119047619048</v>
      </c>
      <c r="H11" s="260">
        <v>1130.3268736809453</v>
      </c>
      <c r="I11" s="260">
        <v>10.996609376691968</v>
      </c>
      <c r="J11" s="278">
        <v>240.27617364717992</v>
      </c>
      <c r="K11" s="290">
        <v>80.35585980549565</v>
      </c>
      <c r="L11" s="260">
        <v>81.06067417607453</v>
      </c>
      <c r="M11" s="4"/>
    </row>
    <row r="12" spans="2:13" ht="12" customHeight="1">
      <c r="B12" s="2"/>
      <c r="C12" s="344" t="s">
        <v>221</v>
      </c>
      <c r="D12" s="344"/>
      <c r="E12" s="4"/>
      <c r="F12" s="260">
        <v>3800.65</v>
      </c>
      <c r="G12" s="260">
        <v>20.8</v>
      </c>
      <c r="H12" s="260">
        <v>1422.55</v>
      </c>
      <c r="I12" s="260">
        <v>485.5</v>
      </c>
      <c r="J12" s="278">
        <v>907.1</v>
      </c>
      <c r="K12" s="290">
        <v>699.9</v>
      </c>
      <c r="L12" s="260">
        <v>264.85</v>
      </c>
      <c r="M12" s="4"/>
    </row>
    <row r="13" spans="2:13" ht="12" customHeight="1">
      <c r="B13" s="2"/>
      <c r="C13" s="344" t="s">
        <v>222</v>
      </c>
      <c r="D13" s="344"/>
      <c r="E13" s="4"/>
      <c r="F13" s="260">
        <v>55.367</v>
      </c>
      <c r="G13" s="260">
        <v>0</v>
      </c>
      <c r="H13" s="260">
        <v>29.9805</v>
      </c>
      <c r="I13" s="260">
        <v>5.5</v>
      </c>
      <c r="J13" s="278">
        <v>1.6</v>
      </c>
      <c r="K13" s="290">
        <v>18.2</v>
      </c>
      <c r="L13" s="260">
        <v>0.0865</v>
      </c>
      <c r="M13" s="4"/>
    </row>
    <row r="14" spans="2:13" ht="12" customHeight="1">
      <c r="B14" s="2"/>
      <c r="C14" s="344" t="s">
        <v>223</v>
      </c>
      <c r="D14" s="344"/>
      <c r="E14" s="4"/>
      <c r="F14" s="260">
        <v>6286.928571428572</v>
      </c>
      <c r="G14" s="260">
        <v>440.1666666666667</v>
      </c>
      <c r="H14" s="260">
        <v>1490.3809523809523</v>
      </c>
      <c r="I14" s="260">
        <v>1846.857142857143</v>
      </c>
      <c r="J14" s="278">
        <v>1256.3333333333333</v>
      </c>
      <c r="K14" s="290">
        <v>1041.6190476190477</v>
      </c>
      <c r="L14" s="260">
        <v>211.57142857142858</v>
      </c>
      <c r="M14" s="4"/>
    </row>
    <row r="15" spans="2:13" ht="12" customHeight="1">
      <c r="B15" s="2"/>
      <c r="C15" s="344" t="s">
        <v>224</v>
      </c>
      <c r="D15" s="344"/>
      <c r="E15" s="4"/>
      <c r="F15" s="260">
        <v>2120.4388022285398</v>
      </c>
      <c r="G15" s="260">
        <v>224.5900870071428</v>
      </c>
      <c r="H15" s="260">
        <v>865.4975589726931</v>
      </c>
      <c r="I15" s="260">
        <v>544.9845144279973</v>
      </c>
      <c r="J15" s="278">
        <v>147.36057556839006</v>
      </c>
      <c r="K15" s="290">
        <v>338.0060662523162</v>
      </c>
      <c r="L15" s="260">
        <v>0</v>
      </c>
      <c r="M15" s="4"/>
    </row>
    <row r="16" spans="2:13" ht="12" customHeight="1">
      <c r="B16" s="2"/>
      <c r="C16" s="344" t="s">
        <v>225</v>
      </c>
      <c r="D16" s="344"/>
      <c r="E16" s="4"/>
      <c r="F16" s="260">
        <v>3054.445906383058</v>
      </c>
      <c r="G16" s="260">
        <v>414.8463776275003</v>
      </c>
      <c r="H16" s="260">
        <v>179.92983131181816</v>
      </c>
      <c r="I16" s="260">
        <v>82.6375350290909</v>
      </c>
      <c r="J16" s="278">
        <v>99.40577051545455</v>
      </c>
      <c r="K16" s="290">
        <v>2214.680834096013</v>
      </c>
      <c r="L16" s="260">
        <v>62.949194166818124</v>
      </c>
      <c r="M16" s="4"/>
    </row>
    <row r="17" spans="2:13" s="14" customFormat="1" ht="12" customHeight="1">
      <c r="B17" s="15"/>
      <c r="C17" s="344" t="s">
        <v>226</v>
      </c>
      <c r="D17" s="344"/>
      <c r="E17" s="18"/>
      <c r="F17" s="260">
        <v>1222.1675454028573</v>
      </c>
      <c r="G17" s="260">
        <v>67.11726320380951</v>
      </c>
      <c r="H17" s="260">
        <v>375.8095238095238</v>
      </c>
      <c r="I17" s="260">
        <v>180.9054840952381</v>
      </c>
      <c r="J17" s="278">
        <v>11.476190476190476</v>
      </c>
      <c r="K17" s="290">
        <v>505.3828933419048</v>
      </c>
      <c r="L17" s="260">
        <v>81.47619047619048</v>
      </c>
      <c r="M17" s="24"/>
    </row>
    <row r="18" spans="2:13" ht="12" customHeight="1">
      <c r="B18" s="6"/>
      <c r="C18" s="344" t="s">
        <v>227</v>
      </c>
      <c r="D18" s="344"/>
      <c r="E18" s="4"/>
      <c r="F18" s="260">
        <v>975.1933522385001</v>
      </c>
      <c r="G18" s="260">
        <v>201.15375</v>
      </c>
      <c r="H18" s="260">
        <v>312.782802918</v>
      </c>
      <c r="I18" s="260">
        <v>199.299366561</v>
      </c>
      <c r="J18" s="278">
        <v>69.5475</v>
      </c>
      <c r="K18" s="290">
        <v>192.40993275949998</v>
      </c>
      <c r="L18" s="260">
        <v>0</v>
      </c>
      <c r="M18" s="4"/>
    </row>
    <row r="19" spans="2:13" ht="12" customHeight="1">
      <c r="B19" s="6"/>
      <c r="C19" s="344" t="s">
        <v>228</v>
      </c>
      <c r="D19" s="344"/>
      <c r="E19" s="4"/>
      <c r="F19" s="260">
        <v>198.1284754414771</v>
      </c>
      <c r="G19" s="260">
        <v>1.0011701473592354</v>
      </c>
      <c r="H19" s="260">
        <v>24.163946189219146</v>
      </c>
      <c r="I19" s="260">
        <v>4.0408702466039745</v>
      </c>
      <c r="J19" s="278">
        <v>0.4523809523809524</v>
      </c>
      <c r="K19" s="290">
        <v>165.17017510475392</v>
      </c>
      <c r="L19" s="260">
        <v>3.2999328011598346</v>
      </c>
      <c r="M19" s="4"/>
    </row>
    <row r="20" spans="2:13" ht="12" customHeight="1">
      <c r="B20" s="6"/>
      <c r="C20" s="344" t="s">
        <v>229</v>
      </c>
      <c r="D20" s="344"/>
      <c r="E20" s="4"/>
      <c r="F20" s="260">
        <v>11110.44950947391</v>
      </c>
      <c r="G20" s="260">
        <v>353.1388888888889</v>
      </c>
      <c r="H20" s="260">
        <v>6592.941397282952</v>
      </c>
      <c r="I20" s="260">
        <v>503.48011377002604</v>
      </c>
      <c r="J20" s="278">
        <v>2109.1111111111113</v>
      </c>
      <c r="K20" s="290">
        <v>1077.2135124232723</v>
      </c>
      <c r="L20" s="260">
        <v>474.6755971087716</v>
      </c>
      <c r="M20" s="4"/>
    </row>
    <row r="21" spans="2:13" ht="12" customHeight="1">
      <c r="B21" s="6"/>
      <c r="C21" s="344" t="s">
        <v>230</v>
      </c>
      <c r="D21" s="344"/>
      <c r="E21" s="4"/>
      <c r="F21" s="260">
        <v>0.8095238095238095</v>
      </c>
      <c r="G21" s="260">
        <v>0</v>
      </c>
      <c r="H21" s="260">
        <v>0.14285714285714285</v>
      </c>
      <c r="I21" s="260">
        <v>0.19047619047619047</v>
      </c>
      <c r="J21" s="278">
        <v>0</v>
      </c>
      <c r="K21" s="290">
        <v>0</v>
      </c>
      <c r="L21" s="260">
        <v>0.47619047619047616</v>
      </c>
      <c r="M21" s="4"/>
    </row>
    <row r="22" spans="2:13" ht="12" customHeight="1">
      <c r="B22" s="6"/>
      <c r="C22" s="344" t="s">
        <v>231</v>
      </c>
      <c r="D22" s="344"/>
      <c r="E22" s="4"/>
      <c r="F22" s="260">
        <v>461.69</v>
      </c>
      <c r="G22" s="260">
        <v>8.5</v>
      </c>
      <c r="H22" s="260">
        <v>20.1</v>
      </c>
      <c r="I22" s="260">
        <v>17.0255</v>
      </c>
      <c r="J22" s="278">
        <v>1.2865</v>
      </c>
      <c r="K22" s="290">
        <v>289.98400000000004</v>
      </c>
      <c r="L22" s="260">
        <v>125.09400000000001</v>
      </c>
      <c r="M22" s="4"/>
    </row>
    <row r="23" spans="2:13" ht="12" customHeight="1">
      <c r="B23" s="6"/>
      <c r="C23" s="344" t="s">
        <v>232</v>
      </c>
      <c r="D23" s="344"/>
      <c r="E23" s="4"/>
      <c r="F23" s="260">
        <v>9917.714285714286</v>
      </c>
      <c r="G23" s="260">
        <v>728.952380952381</v>
      </c>
      <c r="H23" s="260">
        <v>4688.0952380952385</v>
      </c>
      <c r="I23" s="260">
        <v>802.6190476190476</v>
      </c>
      <c r="J23" s="278">
        <v>1717.6666666666667</v>
      </c>
      <c r="K23" s="290">
        <v>847.0952380952381</v>
      </c>
      <c r="L23" s="260">
        <v>1133.3333333333333</v>
      </c>
      <c r="M23" s="4"/>
    </row>
    <row r="24" spans="2:13" ht="12" customHeight="1">
      <c r="B24" s="6"/>
      <c r="C24" s="344" t="s">
        <v>233</v>
      </c>
      <c r="D24" s="344"/>
      <c r="E24" s="4"/>
      <c r="F24" s="260">
        <v>8093.7</v>
      </c>
      <c r="G24" s="260">
        <v>504.85</v>
      </c>
      <c r="H24" s="260">
        <v>952.35</v>
      </c>
      <c r="I24" s="260">
        <v>1131.95</v>
      </c>
      <c r="J24" s="278">
        <v>4280.1</v>
      </c>
      <c r="K24" s="290">
        <v>854.55</v>
      </c>
      <c r="L24" s="260">
        <v>369.9</v>
      </c>
      <c r="M24" s="4"/>
    </row>
    <row r="25" spans="2:13" ht="12" customHeight="1">
      <c r="B25" s="6"/>
      <c r="C25" s="344" t="s">
        <v>234</v>
      </c>
      <c r="D25" s="344"/>
      <c r="E25" s="4"/>
      <c r="F25" s="260">
        <v>196.236535704</v>
      </c>
      <c r="G25" s="260">
        <v>0</v>
      </c>
      <c r="H25" s="260">
        <v>8.46</v>
      </c>
      <c r="I25" s="260">
        <v>0</v>
      </c>
      <c r="J25" s="278">
        <v>19.1</v>
      </c>
      <c r="K25" s="290">
        <v>167.726535704</v>
      </c>
      <c r="L25" s="260">
        <v>0.95</v>
      </c>
      <c r="M25" s="4"/>
    </row>
    <row r="26" spans="2:13" ht="12" customHeight="1">
      <c r="B26" s="6"/>
      <c r="C26" s="344" t="s">
        <v>235</v>
      </c>
      <c r="D26" s="344"/>
      <c r="E26" s="4"/>
      <c r="F26" s="260">
        <v>32021.684210526317</v>
      </c>
      <c r="G26" s="260">
        <v>1689.2105263157894</v>
      </c>
      <c r="H26" s="260">
        <v>20031.63157894737</v>
      </c>
      <c r="I26" s="260">
        <v>431.10526315789474</v>
      </c>
      <c r="J26" s="278">
        <v>5400.789473684211</v>
      </c>
      <c r="K26" s="290">
        <v>1124.6315789473683</v>
      </c>
      <c r="L26" s="260">
        <v>3344.315789473684</v>
      </c>
      <c r="M26" s="4"/>
    </row>
    <row r="27" spans="2:13" ht="12" customHeight="1">
      <c r="B27" s="6"/>
      <c r="C27" s="344" t="s">
        <v>236</v>
      </c>
      <c r="D27" s="344"/>
      <c r="E27" s="4"/>
      <c r="F27" s="260">
        <v>262.2402181069771</v>
      </c>
      <c r="G27" s="260">
        <v>0</v>
      </c>
      <c r="H27" s="260">
        <v>0</v>
      </c>
      <c r="I27" s="260">
        <v>38.76190476190476</v>
      </c>
      <c r="J27" s="278">
        <v>1.9523809523809523</v>
      </c>
      <c r="K27" s="290">
        <v>214.0473258020959</v>
      </c>
      <c r="L27" s="260">
        <v>7.476190476190476</v>
      </c>
      <c r="M27" s="4"/>
    </row>
    <row r="28" spans="2:13" ht="12" customHeight="1">
      <c r="B28" s="6"/>
      <c r="C28" s="344" t="s">
        <v>237</v>
      </c>
      <c r="D28" s="344"/>
      <c r="E28" s="4"/>
      <c r="F28" s="260">
        <v>4894.878673284796</v>
      </c>
      <c r="G28" s="260">
        <v>345.0440446875451</v>
      </c>
      <c r="H28" s="260">
        <v>160.32538253510305</v>
      </c>
      <c r="I28" s="260">
        <v>39.69273861102262</v>
      </c>
      <c r="J28" s="278">
        <v>253.63893784500002</v>
      </c>
      <c r="K28" s="290">
        <v>4091.2792715571245</v>
      </c>
      <c r="L28" s="260">
        <v>4.886398048999999</v>
      </c>
      <c r="M28" s="4"/>
    </row>
    <row r="29" spans="2:13" ht="12" customHeight="1">
      <c r="B29" s="6"/>
      <c r="C29" s="344" t="s">
        <v>238</v>
      </c>
      <c r="D29" s="344"/>
      <c r="E29" s="4"/>
      <c r="F29" s="260">
        <v>247.1781085410559</v>
      </c>
      <c r="G29" s="260">
        <v>17.085306256666666</v>
      </c>
      <c r="H29" s="260">
        <v>25.658913755624067</v>
      </c>
      <c r="I29" s="260">
        <v>53.03010102490659</v>
      </c>
      <c r="J29" s="278">
        <v>28.214946917619045</v>
      </c>
      <c r="K29" s="290">
        <v>123.2126500219538</v>
      </c>
      <c r="L29" s="260">
        <v>0</v>
      </c>
      <c r="M29" s="4"/>
    </row>
    <row r="30" spans="2:13" ht="12" customHeight="1">
      <c r="B30" s="6"/>
      <c r="C30" s="344" t="s">
        <v>239</v>
      </c>
      <c r="D30" s="344"/>
      <c r="E30" s="4"/>
      <c r="F30" s="260">
        <v>2195.682476190477</v>
      </c>
      <c r="G30" s="260">
        <v>0.38095238095238093</v>
      </c>
      <c r="H30" s="260">
        <v>563.952380952381</v>
      </c>
      <c r="I30" s="260">
        <v>223.46380952380952</v>
      </c>
      <c r="J30" s="278">
        <v>1154.139142857143</v>
      </c>
      <c r="K30" s="290">
        <v>191.51619047619047</v>
      </c>
      <c r="L30" s="260">
        <v>62.23</v>
      </c>
      <c r="M30" s="4"/>
    </row>
    <row r="31" spans="2:13" ht="12" customHeight="1">
      <c r="B31" s="6"/>
      <c r="C31" s="344" t="s">
        <v>240</v>
      </c>
      <c r="D31" s="344"/>
      <c r="E31" s="4"/>
      <c r="F31" s="260">
        <v>154.19710526315788</v>
      </c>
      <c r="G31" s="260">
        <v>14.105</v>
      </c>
      <c r="H31" s="260">
        <v>0</v>
      </c>
      <c r="I31" s="260">
        <v>41.73684210526316</v>
      </c>
      <c r="J31" s="278">
        <v>79.17</v>
      </c>
      <c r="K31" s="290">
        <v>18.309473684210527</v>
      </c>
      <c r="L31" s="260">
        <v>0.8757894736842106</v>
      </c>
      <c r="M31" s="4"/>
    </row>
    <row r="32" spans="2:13" ht="12" customHeight="1">
      <c r="B32" s="6"/>
      <c r="C32" s="344" t="s">
        <v>241</v>
      </c>
      <c r="D32" s="344"/>
      <c r="E32" s="4"/>
      <c r="F32" s="260">
        <v>1266.2380952380952</v>
      </c>
      <c r="G32" s="260">
        <v>117.0952380952381</v>
      </c>
      <c r="H32" s="260">
        <v>607.3333333333334</v>
      </c>
      <c r="I32" s="260">
        <v>249.76190476190476</v>
      </c>
      <c r="J32" s="278">
        <v>45.57142857142857</v>
      </c>
      <c r="K32" s="290">
        <v>203.71428571428572</v>
      </c>
      <c r="L32" s="260">
        <v>42.76190476190476</v>
      </c>
      <c r="M32" s="4"/>
    </row>
    <row r="33" spans="2:13" ht="12" customHeight="1">
      <c r="B33" s="6"/>
      <c r="C33" s="344" t="s">
        <v>242</v>
      </c>
      <c r="D33" s="344"/>
      <c r="E33" s="4"/>
      <c r="F33" s="260">
        <v>31624.54761904762</v>
      </c>
      <c r="G33" s="260">
        <v>857.1666666666666</v>
      </c>
      <c r="H33" s="260">
        <v>7186.857142857143</v>
      </c>
      <c r="I33" s="260">
        <v>9872.761904761905</v>
      </c>
      <c r="J33" s="278">
        <v>529.2380952380952</v>
      </c>
      <c r="K33" s="290">
        <v>12247.238095238095</v>
      </c>
      <c r="L33" s="260">
        <v>931.2857142857143</v>
      </c>
      <c r="M33" s="4"/>
    </row>
    <row r="34" spans="2:13" ht="12" customHeight="1">
      <c r="B34" s="6"/>
      <c r="C34" s="344" t="s">
        <v>243</v>
      </c>
      <c r="D34" s="344"/>
      <c r="E34" s="4"/>
      <c r="F34" s="260">
        <v>6101.21181043039</v>
      </c>
      <c r="G34" s="260">
        <v>570.3376129681981</v>
      </c>
      <c r="H34" s="260">
        <v>3866.889862432132</v>
      </c>
      <c r="I34" s="260">
        <v>400.06280990458856</v>
      </c>
      <c r="J34" s="278">
        <v>421.82334510045445</v>
      </c>
      <c r="K34" s="290">
        <v>805.3772254795621</v>
      </c>
      <c r="L34" s="260">
        <v>36.72095454545455</v>
      </c>
      <c r="M34" s="4"/>
    </row>
    <row r="35" spans="2:13" s="14" customFormat="1" ht="12" customHeight="1">
      <c r="B35" s="21"/>
      <c r="C35" s="344" t="s">
        <v>244</v>
      </c>
      <c r="D35" s="344"/>
      <c r="E35" s="24"/>
      <c r="F35" s="260">
        <v>11.6</v>
      </c>
      <c r="G35" s="260">
        <v>0</v>
      </c>
      <c r="H35" s="260">
        <v>0</v>
      </c>
      <c r="I35" s="260">
        <v>0.05</v>
      </c>
      <c r="J35" s="278">
        <v>0.05</v>
      </c>
      <c r="K35" s="290">
        <v>10.9</v>
      </c>
      <c r="L35" s="260">
        <v>0.6</v>
      </c>
      <c r="M35" s="24"/>
    </row>
    <row r="36" spans="2:13" s="14" customFormat="1" ht="12" customHeight="1">
      <c r="B36" s="21"/>
      <c r="C36" s="344" t="s">
        <v>245</v>
      </c>
      <c r="D36" s="344"/>
      <c r="E36" s="24"/>
      <c r="F36" s="260">
        <v>17.3069734773941</v>
      </c>
      <c r="G36" s="260">
        <v>0</v>
      </c>
      <c r="H36" s="260">
        <v>16.016489049289525</v>
      </c>
      <c r="I36" s="260">
        <v>0.2502657142857143</v>
      </c>
      <c r="J36" s="278">
        <v>0.1604134761904762</v>
      </c>
      <c r="K36" s="290">
        <v>0.8766242852474323</v>
      </c>
      <c r="L36" s="260">
        <v>0.0031809523809523807</v>
      </c>
      <c r="M36" s="24"/>
    </row>
    <row r="37" spans="2:13" s="14" customFormat="1" ht="12" customHeight="1">
      <c r="B37" s="21"/>
      <c r="C37" s="344" t="s">
        <v>246</v>
      </c>
      <c r="D37" s="344"/>
      <c r="E37" s="24"/>
      <c r="F37" s="260">
        <v>4480.3202</v>
      </c>
      <c r="G37" s="260">
        <v>43.675</v>
      </c>
      <c r="H37" s="260">
        <v>1150.6512</v>
      </c>
      <c r="I37" s="260">
        <v>904.7656999999999</v>
      </c>
      <c r="J37" s="278">
        <v>1831.0395</v>
      </c>
      <c r="K37" s="290">
        <v>337.90225</v>
      </c>
      <c r="L37" s="260">
        <v>212.36579999999998</v>
      </c>
      <c r="M37" s="24"/>
    </row>
    <row r="38" spans="2:13" s="14" customFormat="1" ht="12" customHeight="1">
      <c r="B38" s="21"/>
      <c r="C38" s="344" t="s">
        <v>247</v>
      </c>
      <c r="D38" s="344"/>
      <c r="E38" s="24"/>
      <c r="F38" s="260">
        <v>663.6559804450455</v>
      </c>
      <c r="G38" s="260">
        <v>6.276660009045455</v>
      </c>
      <c r="H38" s="260">
        <v>107.84848577163635</v>
      </c>
      <c r="I38" s="260">
        <v>36.88443601181818</v>
      </c>
      <c r="J38" s="278">
        <v>87.08579134836364</v>
      </c>
      <c r="K38" s="290">
        <v>397.5487572495454</v>
      </c>
      <c r="L38" s="260">
        <v>27.989447647272723</v>
      </c>
      <c r="M38" s="24"/>
    </row>
    <row r="39" spans="2:13" s="14" customFormat="1" ht="12" customHeight="1">
      <c r="B39" s="21"/>
      <c r="C39" s="344" t="s">
        <v>248</v>
      </c>
      <c r="D39" s="344"/>
      <c r="E39" s="24"/>
      <c r="F39" s="260">
        <v>954.2</v>
      </c>
      <c r="G39" s="260">
        <v>7.7</v>
      </c>
      <c r="H39" s="260">
        <v>646.9</v>
      </c>
      <c r="I39" s="260">
        <v>178.6</v>
      </c>
      <c r="J39" s="278">
        <v>44.5</v>
      </c>
      <c r="K39" s="290">
        <v>67.5</v>
      </c>
      <c r="L39" s="260">
        <v>9</v>
      </c>
      <c r="M39" s="24"/>
    </row>
    <row r="40" spans="2:13" s="14" customFormat="1" ht="12" customHeight="1">
      <c r="B40" s="21"/>
      <c r="C40" s="344" t="s">
        <v>249</v>
      </c>
      <c r="D40" s="344"/>
      <c r="E40" s="24"/>
      <c r="F40" s="260">
        <v>8539.683583235072</v>
      </c>
      <c r="G40" s="260">
        <v>137.995467755</v>
      </c>
      <c r="H40" s="260">
        <v>3103.229726470429</v>
      </c>
      <c r="I40" s="260">
        <v>1195.77684188</v>
      </c>
      <c r="J40" s="278">
        <v>3659.652965063</v>
      </c>
      <c r="K40" s="290">
        <v>189.7907288705</v>
      </c>
      <c r="L40" s="260">
        <v>253.71522850600005</v>
      </c>
      <c r="M40" s="24"/>
    </row>
    <row r="41" spans="2:13" s="14" customFormat="1" ht="12" customHeight="1">
      <c r="B41" s="21"/>
      <c r="C41" s="344" t="s">
        <v>250</v>
      </c>
      <c r="D41" s="344"/>
      <c r="E41" s="24"/>
      <c r="F41" s="260">
        <v>685.4284944764274</v>
      </c>
      <c r="G41" s="260">
        <v>1.3409219975000002</v>
      </c>
      <c r="H41" s="260">
        <v>306.88255345000005</v>
      </c>
      <c r="I41" s="260">
        <v>107.84892849916749</v>
      </c>
      <c r="J41" s="278">
        <v>53.913833418544996</v>
      </c>
      <c r="K41" s="290">
        <v>214.06966578406</v>
      </c>
      <c r="L41" s="260">
        <v>1.372591327155</v>
      </c>
      <c r="M41" s="24"/>
    </row>
    <row r="42" spans="2:13" s="14" customFormat="1" ht="12" customHeight="1">
      <c r="B42" s="21"/>
      <c r="C42" s="344" t="s">
        <v>251</v>
      </c>
      <c r="D42" s="344"/>
      <c r="E42" s="24"/>
      <c r="F42" s="260">
        <v>1819.421052631579</v>
      </c>
      <c r="G42" s="260">
        <v>4.368421052631579</v>
      </c>
      <c r="H42" s="260">
        <v>338.8421052631579</v>
      </c>
      <c r="I42" s="260">
        <v>504.89473684210526</v>
      </c>
      <c r="J42" s="278">
        <v>126.21052631578948</v>
      </c>
      <c r="K42" s="290">
        <v>800.4736842105264</v>
      </c>
      <c r="L42" s="260">
        <v>44.68421052631579</v>
      </c>
      <c r="M42" s="24"/>
    </row>
    <row r="43" spans="2:13" s="14" customFormat="1" ht="12" customHeight="1">
      <c r="B43" s="21"/>
      <c r="C43" s="344" t="s">
        <v>252</v>
      </c>
      <c r="D43" s="344"/>
      <c r="E43" s="24"/>
      <c r="F43" s="260">
        <v>384.7809870530849</v>
      </c>
      <c r="G43" s="260">
        <v>80.565</v>
      </c>
      <c r="H43" s="260">
        <v>172.44595100249998</v>
      </c>
      <c r="I43" s="260">
        <v>101.71037543150001</v>
      </c>
      <c r="J43" s="278">
        <v>8.2</v>
      </c>
      <c r="K43" s="290">
        <v>21.8596606190849</v>
      </c>
      <c r="L43" s="260">
        <v>0</v>
      </c>
      <c r="M43" s="24"/>
    </row>
    <row r="44" spans="2:13" s="14" customFormat="1" ht="12" customHeight="1">
      <c r="B44" s="21"/>
      <c r="C44" s="344" t="s">
        <v>253</v>
      </c>
      <c r="D44" s="344"/>
      <c r="E44" s="24"/>
      <c r="F44" s="260">
        <v>597.5526315789474</v>
      </c>
      <c r="G44" s="260">
        <v>32.76315789473684</v>
      </c>
      <c r="H44" s="260">
        <v>265.05263157894734</v>
      </c>
      <c r="I44" s="260">
        <v>13.578947368421053</v>
      </c>
      <c r="J44" s="278">
        <v>85.52631578947368</v>
      </c>
      <c r="K44" s="290">
        <v>200.52631578947367</v>
      </c>
      <c r="L44" s="260">
        <v>0.10526315789473684</v>
      </c>
      <c r="M44" s="24"/>
    </row>
    <row r="45" spans="2:13" ht="12" customHeight="1">
      <c r="B45" s="2"/>
      <c r="C45" s="344" t="s">
        <v>254</v>
      </c>
      <c r="D45" s="344"/>
      <c r="E45" s="4"/>
      <c r="F45" s="260">
        <v>317.7857142857143</v>
      </c>
      <c r="G45" s="260">
        <v>3.119047619047619</v>
      </c>
      <c r="H45" s="260">
        <v>19.857142857142858</v>
      </c>
      <c r="I45" s="260">
        <v>68.66666666666667</v>
      </c>
      <c r="J45" s="278">
        <v>4.142857142857143</v>
      </c>
      <c r="K45" s="290">
        <v>221.38095238095238</v>
      </c>
      <c r="L45" s="260">
        <v>0.6190476190476191</v>
      </c>
      <c r="M45" s="4"/>
    </row>
    <row r="46" spans="2:13" ht="12" customHeight="1">
      <c r="B46" s="2"/>
      <c r="C46" s="344" t="s">
        <v>255</v>
      </c>
      <c r="D46" s="344"/>
      <c r="E46" s="4"/>
      <c r="F46" s="260">
        <v>495.7338628396577</v>
      </c>
      <c r="G46" s="260">
        <v>3.161685804329272</v>
      </c>
      <c r="H46" s="260">
        <v>221.51705801103648</v>
      </c>
      <c r="I46" s="260">
        <v>3.025462621120575</v>
      </c>
      <c r="J46" s="278">
        <v>91.33975981443129</v>
      </c>
      <c r="K46" s="290">
        <v>57.16665457570815</v>
      </c>
      <c r="L46" s="260">
        <v>119.52324201303207</v>
      </c>
      <c r="M46" s="4"/>
    </row>
    <row r="47" spans="2:13" s="14" customFormat="1" ht="12" customHeight="1">
      <c r="B47" s="15"/>
      <c r="C47" s="344" t="s">
        <v>256</v>
      </c>
      <c r="D47" s="344"/>
      <c r="E47" s="18"/>
      <c r="F47" s="260">
        <v>95.07198052921417</v>
      </c>
      <c r="G47" s="260">
        <v>5.388091715693292</v>
      </c>
      <c r="H47" s="260">
        <v>49.86235746565936</v>
      </c>
      <c r="I47" s="260">
        <v>5.205580422309069</v>
      </c>
      <c r="J47" s="278">
        <v>1.8444042276190478</v>
      </c>
      <c r="K47" s="290">
        <v>31.03488003126675</v>
      </c>
      <c r="L47" s="260">
        <v>1.7366666666666666</v>
      </c>
      <c r="M47" s="24"/>
    </row>
    <row r="48" spans="2:13" ht="12" customHeight="1">
      <c r="B48" s="6"/>
      <c r="C48" s="344" t="s">
        <v>257</v>
      </c>
      <c r="D48" s="344"/>
      <c r="E48" s="4"/>
      <c r="F48" s="260">
        <v>591.8499772727272</v>
      </c>
      <c r="G48" s="260">
        <v>4.015113636363636</v>
      </c>
      <c r="H48" s="260">
        <v>171.101</v>
      </c>
      <c r="I48" s="260">
        <v>142.67368181818182</v>
      </c>
      <c r="J48" s="278">
        <v>185.60531818181818</v>
      </c>
      <c r="K48" s="290">
        <v>72.84386363636364</v>
      </c>
      <c r="L48" s="260">
        <v>15.610818181818182</v>
      </c>
      <c r="M48" s="4"/>
    </row>
    <row r="49" spans="2:13" ht="12" customHeight="1">
      <c r="B49" s="6"/>
      <c r="C49" s="344" t="s">
        <v>258</v>
      </c>
      <c r="D49" s="344"/>
      <c r="E49" s="4"/>
      <c r="F49" s="260">
        <v>665.3376666666667</v>
      </c>
      <c r="G49" s="260">
        <v>139.3</v>
      </c>
      <c r="H49" s="260">
        <v>458.49733333333336</v>
      </c>
      <c r="I49" s="260">
        <v>3.3333333333333335</v>
      </c>
      <c r="J49" s="278">
        <v>6.7</v>
      </c>
      <c r="K49" s="290">
        <v>57.507</v>
      </c>
      <c r="L49" s="260">
        <v>0</v>
      </c>
      <c r="M49" s="4"/>
    </row>
    <row r="50" spans="2:13" ht="12" customHeight="1">
      <c r="B50" s="6"/>
      <c r="C50" s="344" t="s">
        <v>259</v>
      </c>
      <c r="D50" s="344"/>
      <c r="E50" s="4"/>
      <c r="F50" s="260">
        <v>36474.40476190476</v>
      </c>
      <c r="G50" s="260">
        <v>1721.9285714285713</v>
      </c>
      <c r="H50" s="260">
        <v>22867.285714285714</v>
      </c>
      <c r="I50" s="260">
        <v>1146</v>
      </c>
      <c r="J50" s="278">
        <v>7682.571428571428</v>
      </c>
      <c r="K50" s="290">
        <v>1169.8095238095239</v>
      </c>
      <c r="L50" s="260">
        <v>1886.8095238095239</v>
      </c>
      <c r="M50" s="4"/>
    </row>
    <row r="51" spans="2:13" ht="12" customHeight="1">
      <c r="B51" s="6"/>
      <c r="C51" s="344" t="s">
        <v>260</v>
      </c>
      <c r="D51" s="344"/>
      <c r="E51" s="4"/>
      <c r="F51" s="260">
        <v>32.873881593515065</v>
      </c>
      <c r="G51" s="260">
        <v>0.0670285</v>
      </c>
      <c r="H51" s="260">
        <v>12.574156133522498</v>
      </c>
      <c r="I51" s="260">
        <v>0.28820850000000003</v>
      </c>
      <c r="J51" s="278">
        <v>0.8776043525639998</v>
      </c>
      <c r="K51" s="290">
        <v>15.538310783514058</v>
      </c>
      <c r="L51" s="260">
        <v>3.5285733239145003</v>
      </c>
      <c r="M51" s="4"/>
    </row>
    <row r="52" spans="2:13" ht="12" customHeight="1">
      <c r="B52" s="6"/>
      <c r="C52" s="344" t="s">
        <v>261</v>
      </c>
      <c r="D52" s="344"/>
      <c r="E52" s="4"/>
      <c r="F52" s="260">
        <v>688.1052631578947</v>
      </c>
      <c r="G52" s="260">
        <v>112.63157894736842</v>
      </c>
      <c r="H52" s="260">
        <v>262.4736842105263</v>
      </c>
      <c r="I52" s="260">
        <v>19.31578947368421</v>
      </c>
      <c r="J52" s="278">
        <v>19.36842105263158</v>
      </c>
      <c r="K52" s="290">
        <v>266.3157894736842</v>
      </c>
      <c r="L52" s="260">
        <v>8</v>
      </c>
      <c r="M52" s="4"/>
    </row>
    <row r="53" spans="2:13" ht="12" customHeight="1">
      <c r="B53" s="6"/>
      <c r="C53" s="344" t="s">
        <v>262</v>
      </c>
      <c r="D53" s="344"/>
      <c r="E53" s="4"/>
      <c r="F53" s="260">
        <v>2668.0786</v>
      </c>
      <c r="G53" s="260">
        <v>37.649</v>
      </c>
      <c r="H53" s="260">
        <v>1229.333</v>
      </c>
      <c r="I53" s="260">
        <v>42.783500000000004</v>
      </c>
      <c r="J53" s="278">
        <v>324.812</v>
      </c>
      <c r="K53" s="290">
        <v>480.03464999999994</v>
      </c>
      <c r="L53" s="260">
        <v>553.4664500000001</v>
      </c>
      <c r="M53" s="4"/>
    </row>
    <row r="54" spans="2:13" ht="12" customHeight="1">
      <c r="B54" s="6"/>
      <c r="C54" s="344" t="s">
        <v>263</v>
      </c>
      <c r="D54" s="344"/>
      <c r="E54" s="4"/>
      <c r="F54" s="260">
        <v>1944.21675</v>
      </c>
      <c r="G54" s="260">
        <v>16.20225</v>
      </c>
      <c r="H54" s="260">
        <v>97.3745</v>
      </c>
      <c r="I54" s="260">
        <v>417.4135</v>
      </c>
      <c r="J54" s="278">
        <v>226.03650000000002</v>
      </c>
      <c r="K54" s="290">
        <v>989.605</v>
      </c>
      <c r="L54" s="260">
        <v>197.585</v>
      </c>
      <c r="M54" s="4"/>
    </row>
    <row r="55" spans="2:13" ht="12" customHeight="1">
      <c r="B55" s="6"/>
      <c r="C55" s="344" t="s">
        <v>264</v>
      </c>
      <c r="D55" s="344"/>
      <c r="E55" s="4"/>
      <c r="F55" s="260">
        <v>11238.1256127207</v>
      </c>
      <c r="G55" s="260">
        <v>997.9462594383526</v>
      </c>
      <c r="H55" s="260">
        <v>2461.6387074454265</v>
      </c>
      <c r="I55" s="260">
        <v>709.1496418860106</v>
      </c>
      <c r="J55" s="278">
        <v>1483.3980353145</v>
      </c>
      <c r="K55" s="290">
        <v>2497.537265850642</v>
      </c>
      <c r="L55" s="260">
        <v>3088.442018575237</v>
      </c>
      <c r="M55" s="4"/>
    </row>
    <row r="56" spans="2:13" ht="12" customHeight="1">
      <c r="B56" s="6"/>
      <c r="C56" s="344" t="s">
        <v>265</v>
      </c>
      <c r="D56" s="344"/>
      <c r="E56" s="4"/>
      <c r="F56" s="260">
        <v>971.25</v>
      </c>
      <c r="G56" s="260">
        <v>8.13888888888889</v>
      </c>
      <c r="H56" s="260">
        <v>87.88888888888889</v>
      </c>
      <c r="I56" s="260">
        <v>25.77777777777778</v>
      </c>
      <c r="J56" s="278">
        <v>17.77777777777778</v>
      </c>
      <c r="K56" s="290">
        <v>817.9444444444445</v>
      </c>
      <c r="L56" s="260">
        <v>13.722222222222221</v>
      </c>
      <c r="M56" s="4"/>
    </row>
    <row r="57" spans="2:13" ht="12" customHeight="1">
      <c r="B57" s="6"/>
      <c r="C57" s="87" t="s">
        <v>266</v>
      </c>
      <c r="D57" s="87"/>
      <c r="E57" s="4"/>
      <c r="F57" s="260">
        <v>2517.162375287831</v>
      </c>
      <c r="G57" s="260">
        <v>130.52380952380952</v>
      </c>
      <c r="H57" s="260">
        <v>2037.3709523809525</v>
      </c>
      <c r="I57" s="260">
        <v>101.85714285714286</v>
      </c>
      <c r="J57" s="278">
        <v>12.333333333333334</v>
      </c>
      <c r="K57" s="290">
        <v>234.02951814497357</v>
      </c>
      <c r="L57" s="260">
        <v>1.0476190476190477</v>
      </c>
      <c r="M57" s="4"/>
    </row>
    <row r="58" spans="2:13" s="14" customFormat="1" ht="12" customHeight="1">
      <c r="B58" s="21"/>
      <c r="C58" s="87" t="s">
        <v>267</v>
      </c>
      <c r="D58" s="87"/>
      <c r="E58" s="24"/>
      <c r="F58" s="260">
        <v>228122.45</v>
      </c>
      <c r="G58" s="260">
        <v>12969.85</v>
      </c>
      <c r="H58" s="260">
        <v>50499.8</v>
      </c>
      <c r="I58" s="260">
        <v>37047.95</v>
      </c>
      <c r="J58" s="278">
        <v>87291</v>
      </c>
      <c r="K58" s="290">
        <v>5810.7</v>
      </c>
      <c r="L58" s="260">
        <v>34503.15</v>
      </c>
      <c r="M58" s="24"/>
    </row>
    <row r="59" spans="2:13" s="14" customFormat="1" ht="12" customHeight="1">
      <c r="B59" s="21"/>
      <c r="C59" s="87" t="s">
        <v>268</v>
      </c>
      <c r="D59" s="87"/>
      <c r="E59" s="24"/>
      <c r="F59" s="260">
        <v>116106.80952380953</v>
      </c>
      <c r="G59" s="260">
        <v>5092.476190476191</v>
      </c>
      <c r="H59" s="260">
        <v>27555.333333333332</v>
      </c>
      <c r="I59" s="260">
        <v>36563.04761904762</v>
      </c>
      <c r="J59" s="278">
        <v>31010.571428571428</v>
      </c>
      <c r="K59" s="290">
        <v>10026.761904761905</v>
      </c>
      <c r="L59" s="260">
        <v>5858.857142857143</v>
      </c>
      <c r="M59" s="24"/>
    </row>
    <row r="60" spans="2:13" ht="12" customHeight="1">
      <c r="B60" s="2"/>
      <c r="C60" s="345" t="s">
        <v>98</v>
      </c>
      <c r="D60" s="345"/>
      <c r="E60" s="126"/>
      <c r="F60" s="256">
        <f aca="true" t="shared" si="0" ref="F60:M60">+SUM(F7:F59)</f>
        <v>558882.4100387911</v>
      </c>
      <c r="G60" s="256">
        <f t="shared" si="0"/>
        <v>28634.469349556413</v>
      </c>
      <c r="H60" s="256">
        <f t="shared" si="0"/>
        <v>167750.63976286576</v>
      </c>
      <c r="I60" s="256">
        <f t="shared" si="0"/>
        <v>99098.44917340083</v>
      </c>
      <c r="J60" s="256">
        <f t="shared" si="0"/>
        <v>155073.4053096268</v>
      </c>
      <c r="K60" s="256">
        <f t="shared" si="0"/>
        <v>54061.75202778143</v>
      </c>
      <c r="L60" s="256">
        <f t="shared" si="0"/>
        <v>54264.97402576098</v>
      </c>
      <c r="M60" s="4">
        <f t="shared" si="0"/>
        <v>0</v>
      </c>
    </row>
    <row r="61" spans="2:13" s="14" customFormat="1" ht="2.25" customHeight="1">
      <c r="B61" s="83"/>
      <c r="C61" s="84"/>
      <c r="D61" s="84"/>
      <c r="E61" s="62"/>
      <c r="F61" s="62"/>
      <c r="G61" s="62"/>
      <c r="H61" s="62"/>
      <c r="I61" s="62"/>
      <c r="J61" s="62"/>
      <c r="K61" s="62"/>
      <c r="L61" s="62"/>
      <c r="M61" s="20"/>
    </row>
    <row r="62" spans="2:14" ht="51.75" customHeight="1">
      <c r="B62" s="97"/>
      <c r="C62" s="336" t="s">
        <v>53</v>
      </c>
      <c r="D62" s="336"/>
      <c r="E62" s="336"/>
      <c r="F62" s="336"/>
      <c r="G62" s="336"/>
      <c r="H62" s="336"/>
      <c r="I62" s="336"/>
      <c r="J62" s="336"/>
      <c r="K62" s="336"/>
      <c r="L62" s="336"/>
      <c r="M62" s="86"/>
      <c r="N62" s="14"/>
    </row>
    <row r="63" spans="2:13" ht="2.25" customHeight="1">
      <c r="B63" s="77"/>
      <c r="C63" s="78"/>
      <c r="D63" s="78"/>
      <c r="E63" s="61"/>
      <c r="F63" s="61"/>
      <c r="G63" s="61"/>
      <c r="H63" s="61"/>
      <c r="I63" s="61"/>
      <c r="J63" s="61"/>
      <c r="K63" s="61"/>
      <c r="L63" s="61"/>
      <c r="M63" s="74"/>
    </row>
  </sheetData>
  <mergeCells count="63">
    <mergeCell ref="C62:L62"/>
    <mergeCell ref="K4:M4"/>
    <mergeCell ref="K5:K6"/>
    <mergeCell ref="I5:I6"/>
    <mergeCell ref="J5:J6"/>
    <mergeCell ref="L5:M6"/>
    <mergeCell ref="I4:J4"/>
    <mergeCell ref="B4:D6"/>
    <mergeCell ref="F4:F6"/>
    <mergeCell ref="G5:G6"/>
    <mergeCell ref="H5:H6"/>
    <mergeCell ref="G4:H4"/>
    <mergeCell ref="C7:D7"/>
    <mergeCell ref="C8:D8"/>
    <mergeCell ref="C9:D9"/>
    <mergeCell ref="C10:D10"/>
    <mergeCell ref="C22:D22"/>
    <mergeCell ref="C23:D23"/>
    <mergeCell ref="C18:D18"/>
    <mergeCell ref="C17:D17"/>
    <mergeCell ref="C12:D12"/>
    <mergeCell ref="C21:D21"/>
    <mergeCell ref="C20:D20"/>
    <mergeCell ref="C11:D11"/>
    <mergeCell ref="C24:D24"/>
    <mergeCell ref="C25:D25"/>
    <mergeCell ref="C26:D26"/>
    <mergeCell ref="C27:D27"/>
    <mergeCell ref="C28:D28"/>
    <mergeCell ref="C29:D29"/>
    <mergeCell ref="C30:D30"/>
    <mergeCell ref="C31:D31"/>
    <mergeCell ref="C36:D36"/>
    <mergeCell ref="C37:D37"/>
    <mergeCell ref="C38:D38"/>
    <mergeCell ref="C32:D32"/>
    <mergeCell ref="C33:D33"/>
    <mergeCell ref="C34:D34"/>
    <mergeCell ref="C35:D35"/>
    <mergeCell ref="C55:D55"/>
    <mergeCell ref="C39:D39"/>
    <mergeCell ref="C40:D40"/>
    <mergeCell ref="C41:D41"/>
    <mergeCell ref="C42:D42"/>
    <mergeCell ref="C47:D47"/>
    <mergeCell ref="C48:D48"/>
    <mergeCell ref="C49:D49"/>
    <mergeCell ref="C50:D50"/>
    <mergeCell ref="C56:D56"/>
    <mergeCell ref="C43:D43"/>
    <mergeCell ref="C44:D44"/>
    <mergeCell ref="C60:D60"/>
    <mergeCell ref="C51:D51"/>
    <mergeCell ref="C52:D52"/>
    <mergeCell ref="C53:D53"/>
    <mergeCell ref="C45:D45"/>
    <mergeCell ref="C46:D46"/>
    <mergeCell ref="C54:D54"/>
    <mergeCell ref="C13:D13"/>
    <mergeCell ref="C19:D19"/>
    <mergeCell ref="C16:D16"/>
    <mergeCell ref="C15:D15"/>
    <mergeCell ref="C14:D14"/>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31</oddFooter>
  </headerFooter>
</worksheet>
</file>

<file path=xl/worksheets/sheet34.xml><?xml version="1.0" encoding="utf-8"?>
<worksheet xmlns="http://schemas.openxmlformats.org/spreadsheetml/2006/main" xmlns:r="http://schemas.openxmlformats.org/officeDocument/2006/relationships">
  <sheetPr codeName="Sheet20"/>
  <dimension ref="B1:L6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2.00390625" style="1" customWidth="1"/>
    <col min="6" max="6" width="8.7109375" style="1" customWidth="1"/>
    <col min="7" max="7" width="9.421875" style="1" customWidth="1"/>
    <col min="8" max="8" width="8.7109375" style="1" customWidth="1"/>
    <col min="9" max="9" width="8.8515625" style="1" customWidth="1"/>
    <col min="10" max="10" width="8.7109375" style="1" customWidth="1"/>
    <col min="11" max="11" width="8.8515625" style="1" customWidth="1"/>
    <col min="12" max="12" width="0.2890625" style="1" customWidth="1"/>
    <col min="13" max="16384" width="9.140625" style="1" customWidth="1"/>
  </cols>
  <sheetData>
    <row r="1" spans="2:12" ht="18.75">
      <c r="B1" s="25"/>
      <c r="C1" s="153" t="s">
        <v>77</v>
      </c>
      <c r="D1" s="26"/>
      <c r="E1" s="26"/>
      <c r="F1" s="26"/>
      <c r="G1" s="26"/>
      <c r="H1" s="26"/>
      <c r="I1" s="26"/>
      <c r="J1" s="26"/>
      <c r="K1" s="26"/>
      <c r="L1" s="27"/>
    </row>
    <row r="2" spans="2:12" ht="3" customHeight="1">
      <c r="B2" s="30"/>
      <c r="C2" s="37"/>
      <c r="D2" s="28"/>
      <c r="E2" s="28"/>
      <c r="F2" s="28"/>
      <c r="G2" s="28"/>
      <c r="H2" s="28"/>
      <c r="I2" s="28"/>
      <c r="J2" s="28"/>
      <c r="K2" s="28"/>
      <c r="L2" s="29"/>
    </row>
    <row r="3" spans="2:12" ht="15" customHeight="1">
      <c r="B3" s="32"/>
      <c r="C3" s="141" t="s">
        <v>142</v>
      </c>
      <c r="D3" s="33"/>
      <c r="E3" s="33"/>
      <c r="F3" s="33"/>
      <c r="G3" s="33"/>
      <c r="H3" s="33"/>
      <c r="I3" s="33"/>
      <c r="J3" s="33"/>
      <c r="K3" s="33"/>
      <c r="L3" s="34"/>
    </row>
    <row r="4" spans="2:12" ht="22.5" customHeight="1">
      <c r="B4" s="372"/>
      <c r="C4" s="373"/>
      <c r="D4" s="373"/>
      <c r="E4" s="378" t="s">
        <v>98</v>
      </c>
      <c r="F4" s="401" t="s">
        <v>132</v>
      </c>
      <c r="G4" s="380"/>
      <c r="H4" s="401" t="s">
        <v>155</v>
      </c>
      <c r="I4" s="380"/>
      <c r="J4" s="401" t="s">
        <v>124</v>
      </c>
      <c r="K4" s="380"/>
      <c r="L4" s="381"/>
    </row>
    <row r="5" spans="2:12" ht="12.75" customHeight="1">
      <c r="B5" s="374"/>
      <c r="C5" s="375"/>
      <c r="D5" s="375"/>
      <c r="E5" s="378"/>
      <c r="F5" s="372" t="s">
        <v>122</v>
      </c>
      <c r="G5" s="378" t="s">
        <v>123</v>
      </c>
      <c r="H5" s="372" t="s">
        <v>122</v>
      </c>
      <c r="I5" s="378" t="s">
        <v>123</v>
      </c>
      <c r="J5" s="372" t="s">
        <v>122</v>
      </c>
      <c r="K5" s="378" t="s">
        <v>123</v>
      </c>
      <c r="L5" s="378"/>
    </row>
    <row r="6" spans="2:12" ht="10.5" customHeight="1">
      <c r="B6" s="376"/>
      <c r="C6" s="377"/>
      <c r="D6" s="377"/>
      <c r="E6" s="378"/>
      <c r="F6" s="376"/>
      <c r="G6" s="378"/>
      <c r="H6" s="376"/>
      <c r="I6" s="378"/>
      <c r="J6" s="376"/>
      <c r="K6" s="378"/>
      <c r="L6" s="378"/>
    </row>
    <row r="7" spans="2:12" s="14" customFormat="1" ht="12" customHeight="1">
      <c r="B7" s="15"/>
      <c r="C7" s="343" t="s">
        <v>216</v>
      </c>
      <c r="D7" s="343"/>
      <c r="E7" s="300">
        <v>0</v>
      </c>
      <c r="F7" s="300">
        <v>0</v>
      </c>
      <c r="G7" s="300">
        <v>0</v>
      </c>
      <c r="H7" s="300">
        <v>0</v>
      </c>
      <c r="I7" s="302">
        <v>0</v>
      </c>
      <c r="J7" s="303">
        <v>0</v>
      </c>
      <c r="K7" s="300">
        <v>0</v>
      </c>
      <c r="L7" s="89"/>
    </row>
    <row r="8" spans="2:12" ht="12" customHeight="1">
      <c r="B8" s="2"/>
      <c r="C8" s="344" t="s">
        <v>217</v>
      </c>
      <c r="D8" s="344"/>
      <c r="E8" s="260">
        <v>117547.8701308504</v>
      </c>
      <c r="F8" s="260">
        <v>19867.191049341727</v>
      </c>
      <c r="G8" s="260">
        <v>64064.87595262866</v>
      </c>
      <c r="H8" s="260">
        <v>4789.014531904376</v>
      </c>
      <c r="I8" s="278">
        <v>26229.69236691561</v>
      </c>
      <c r="J8" s="290">
        <v>1057.9763677034355</v>
      </c>
      <c r="K8" s="260">
        <v>1539.1198623565647</v>
      </c>
      <c r="L8" s="4"/>
    </row>
    <row r="9" spans="2:12" ht="12" customHeight="1">
      <c r="B9" s="2"/>
      <c r="C9" s="344" t="s">
        <v>218</v>
      </c>
      <c r="D9" s="344"/>
      <c r="E9" s="260">
        <v>10724.93919843818</v>
      </c>
      <c r="F9" s="260">
        <v>244.91343950856654</v>
      </c>
      <c r="G9" s="260">
        <v>7791.783256942129</v>
      </c>
      <c r="H9" s="260">
        <v>492.6757382512248</v>
      </c>
      <c r="I9" s="278">
        <v>2063.2387162369746</v>
      </c>
      <c r="J9" s="290">
        <v>75.02444646689952</v>
      </c>
      <c r="K9" s="260">
        <v>57.303601032383334</v>
      </c>
      <c r="L9" s="4"/>
    </row>
    <row r="10" spans="2:12" ht="12" customHeight="1">
      <c r="B10" s="2"/>
      <c r="C10" s="344" t="s">
        <v>219</v>
      </c>
      <c r="D10" s="344"/>
      <c r="E10" s="260">
        <v>3596.4583333333335</v>
      </c>
      <c r="F10" s="260">
        <v>65.70833333333333</v>
      </c>
      <c r="G10" s="260">
        <v>2462.25</v>
      </c>
      <c r="H10" s="260">
        <v>88</v>
      </c>
      <c r="I10" s="278">
        <v>932.5</v>
      </c>
      <c r="J10" s="290">
        <v>0.5</v>
      </c>
      <c r="K10" s="260">
        <v>47.5</v>
      </c>
      <c r="L10" s="4"/>
    </row>
    <row r="11" spans="2:12" ht="12" customHeight="1">
      <c r="B11" s="2"/>
      <c r="C11" s="344" t="s">
        <v>220</v>
      </c>
      <c r="D11" s="344"/>
      <c r="E11" s="260">
        <v>22472.853584886383</v>
      </c>
      <c r="F11" s="260">
        <v>164.6442625944881</v>
      </c>
      <c r="G11" s="260">
        <v>13088.30699791035</v>
      </c>
      <c r="H11" s="260">
        <v>508.2715703607006</v>
      </c>
      <c r="I11" s="278">
        <v>7509.230461147719</v>
      </c>
      <c r="J11" s="290">
        <v>501.39979093295534</v>
      </c>
      <c r="K11" s="260">
        <v>701.002873244276</v>
      </c>
      <c r="L11" s="4"/>
    </row>
    <row r="12" spans="2:12" ht="12" customHeight="1">
      <c r="B12" s="2"/>
      <c r="C12" s="344" t="s">
        <v>221</v>
      </c>
      <c r="D12" s="344"/>
      <c r="E12" s="260">
        <v>292.25</v>
      </c>
      <c r="F12" s="260">
        <v>0</v>
      </c>
      <c r="G12" s="260">
        <v>29.85</v>
      </c>
      <c r="H12" s="260">
        <v>60.15</v>
      </c>
      <c r="I12" s="278">
        <v>74.7</v>
      </c>
      <c r="J12" s="290">
        <v>94.8</v>
      </c>
      <c r="K12" s="260">
        <v>32.75</v>
      </c>
      <c r="L12" s="4"/>
    </row>
    <row r="13" spans="2:12" ht="12" customHeight="1">
      <c r="B13" s="2"/>
      <c r="C13" s="344" t="s">
        <v>222</v>
      </c>
      <c r="D13" s="344"/>
      <c r="E13" s="260">
        <v>211.375</v>
      </c>
      <c r="F13" s="260">
        <v>0</v>
      </c>
      <c r="G13" s="260">
        <v>171.425</v>
      </c>
      <c r="H13" s="260">
        <v>16.35</v>
      </c>
      <c r="I13" s="278">
        <v>19.1</v>
      </c>
      <c r="J13" s="290">
        <v>4.5</v>
      </c>
      <c r="K13" s="260">
        <v>0</v>
      </c>
      <c r="L13" s="4"/>
    </row>
    <row r="14" spans="2:12" ht="12" customHeight="1">
      <c r="B14" s="2"/>
      <c r="C14" s="344" t="s">
        <v>223</v>
      </c>
      <c r="D14" s="344"/>
      <c r="E14" s="260">
        <v>33852.5</v>
      </c>
      <c r="F14" s="260">
        <v>4838.309523809524</v>
      </c>
      <c r="G14" s="260">
        <v>13676.190476190477</v>
      </c>
      <c r="H14" s="260">
        <v>3198.9523809523807</v>
      </c>
      <c r="I14" s="278">
        <v>10210.190476190477</v>
      </c>
      <c r="J14" s="290">
        <v>1429.6190476190477</v>
      </c>
      <c r="K14" s="260">
        <v>499.23809523809524</v>
      </c>
      <c r="L14" s="4"/>
    </row>
    <row r="15" spans="2:12" ht="12" customHeight="1">
      <c r="B15" s="2"/>
      <c r="C15" s="344" t="s">
        <v>224</v>
      </c>
      <c r="D15" s="344"/>
      <c r="E15" s="260">
        <v>522.143423407143</v>
      </c>
      <c r="F15" s="260">
        <v>462.2797619047619</v>
      </c>
      <c r="G15" s="260">
        <v>7.069422017142856</v>
      </c>
      <c r="H15" s="260">
        <v>24.942726578095247</v>
      </c>
      <c r="I15" s="278">
        <v>2.5714285714285716</v>
      </c>
      <c r="J15" s="290">
        <v>25.280084335714296</v>
      </c>
      <c r="K15" s="260">
        <v>0</v>
      </c>
      <c r="L15" s="4"/>
    </row>
    <row r="16" spans="2:12" ht="12" customHeight="1">
      <c r="B16" s="2"/>
      <c r="C16" s="344" t="s">
        <v>225</v>
      </c>
      <c r="D16" s="344"/>
      <c r="E16" s="260">
        <v>8023.853250187734</v>
      </c>
      <c r="F16" s="260">
        <v>2837.135178161818</v>
      </c>
      <c r="G16" s="260">
        <v>666.2829304616861</v>
      </c>
      <c r="H16" s="260">
        <v>3281.2562359222734</v>
      </c>
      <c r="I16" s="278">
        <v>89.84374593045455</v>
      </c>
      <c r="J16" s="290">
        <v>1127.6050024405924</v>
      </c>
      <c r="K16" s="260">
        <v>21.7217039790909</v>
      </c>
      <c r="L16" s="4"/>
    </row>
    <row r="17" spans="2:12" s="14" customFormat="1" ht="12" customHeight="1">
      <c r="B17" s="15"/>
      <c r="C17" s="344" t="s">
        <v>226</v>
      </c>
      <c r="D17" s="344"/>
      <c r="E17" s="260">
        <v>7417.619047619048</v>
      </c>
      <c r="F17" s="260">
        <v>876.2380952380952</v>
      </c>
      <c r="G17" s="260">
        <v>2403.5238095238096</v>
      </c>
      <c r="H17" s="260">
        <v>3148.095238095238</v>
      </c>
      <c r="I17" s="278">
        <v>273.95238095238096</v>
      </c>
      <c r="J17" s="290">
        <v>712.7619047619048</v>
      </c>
      <c r="K17" s="260">
        <v>3.0476190476190474</v>
      </c>
      <c r="L17" s="24"/>
    </row>
    <row r="18" spans="2:12" ht="12" customHeight="1">
      <c r="B18" s="6"/>
      <c r="C18" s="344" t="s">
        <v>227</v>
      </c>
      <c r="D18" s="344"/>
      <c r="E18" s="260">
        <v>28.51107</v>
      </c>
      <c r="F18" s="260">
        <v>4.395</v>
      </c>
      <c r="G18" s="260">
        <v>16.78886</v>
      </c>
      <c r="H18" s="260">
        <v>0.64</v>
      </c>
      <c r="I18" s="278">
        <v>3.05</v>
      </c>
      <c r="J18" s="290">
        <v>3.6372099999999996</v>
      </c>
      <c r="K18" s="260">
        <v>0</v>
      </c>
      <c r="L18" s="4"/>
    </row>
    <row r="19" spans="2:12" ht="12" customHeight="1">
      <c r="B19" s="6"/>
      <c r="C19" s="344" t="s">
        <v>228</v>
      </c>
      <c r="D19" s="344"/>
      <c r="E19" s="260">
        <v>3775.440137519751</v>
      </c>
      <c r="F19" s="260">
        <v>317.77267321617984</v>
      </c>
      <c r="G19" s="260">
        <v>2964.7418899548175</v>
      </c>
      <c r="H19" s="260">
        <v>110.45661194264295</v>
      </c>
      <c r="I19" s="278">
        <v>25.142857142857142</v>
      </c>
      <c r="J19" s="290">
        <v>207.7688996722976</v>
      </c>
      <c r="K19" s="260">
        <v>149.55720559095604</v>
      </c>
      <c r="L19" s="4"/>
    </row>
    <row r="20" spans="2:12" ht="12" customHeight="1">
      <c r="B20" s="6"/>
      <c r="C20" s="344" t="s">
        <v>229</v>
      </c>
      <c r="D20" s="344"/>
      <c r="E20" s="260">
        <v>72355.85989945564</v>
      </c>
      <c r="F20" s="260">
        <v>1327.257631275571</v>
      </c>
      <c r="G20" s="260">
        <v>60449.81226131042</v>
      </c>
      <c r="H20" s="260">
        <v>1007.6034720211649</v>
      </c>
      <c r="I20" s="278">
        <v>4927.422190106995</v>
      </c>
      <c r="J20" s="290">
        <v>2644.0695975130548</v>
      </c>
      <c r="K20" s="260">
        <v>1999.7503027839953</v>
      </c>
      <c r="L20" s="4"/>
    </row>
    <row r="21" spans="2:12" ht="12" customHeight="1">
      <c r="B21" s="6"/>
      <c r="C21" s="344" t="s">
        <v>230</v>
      </c>
      <c r="D21" s="344"/>
      <c r="E21" s="260">
        <v>973.3095238095239</v>
      </c>
      <c r="F21" s="260">
        <v>3.808095238095238</v>
      </c>
      <c r="G21" s="260">
        <v>955.2047619047619</v>
      </c>
      <c r="H21" s="260">
        <v>5.796666666666667</v>
      </c>
      <c r="I21" s="278">
        <v>0</v>
      </c>
      <c r="J21" s="290">
        <v>8.323809523809524</v>
      </c>
      <c r="K21" s="260">
        <v>0.1761904761904762</v>
      </c>
      <c r="L21" s="4"/>
    </row>
    <row r="22" spans="2:12" ht="12" customHeight="1">
      <c r="B22" s="6"/>
      <c r="C22" s="344" t="s">
        <v>231</v>
      </c>
      <c r="D22" s="344"/>
      <c r="E22" s="260">
        <v>29827.176</v>
      </c>
      <c r="F22" s="260">
        <v>13.175</v>
      </c>
      <c r="G22" s="260">
        <v>28374.85</v>
      </c>
      <c r="H22" s="260">
        <v>15.4755</v>
      </c>
      <c r="I22" s="278">
        <v>411.98850000000004</v>
      </c>
      <c r="J22" s="290">
        <v>579.453</v>
      </c>
      <c r="K22" s="260">
        <v>432.284</v>
      </c>
      <c r="L22" s="4"/>
    </row>
    <row r="23" spans="2:12" ht="12" customHeight="1">
      <c r="B23" s="6"/>
      <c r="C23" s="344" t="s">
        <v>232</v>
      </c>
      <c r="D23" s="344"/>
      <c r="E23" s="260">
        <v>104262.26190476191</v>
      </c>
      <c r="F23" s="260">
        <v>9523.261904761905</v>
      </c>
      <c r="G23" s="260">
        <v>60184.142857142855</v>
      </c>
      <c r="H23" s="260">
        <v>6918.190476190476</v>
      </c>
      <c r="I23" s="278">
        <v>21479.85714285714</v>
      </c>
      <c r="J23" s="290">
        <v>3408.6190476190477</v>
      </c>
      <c r="K23" s="260">
        <v>2748.190476190476</v>
      </c>
      <c r="L23" s="4"/>
    </row>
    <row r="24" spans="2:12" ht="12" customHeight="1">
      <c r="B24" s="6"/>
      <c r="C24" s="344" t="s">
        <v>233</v>
      </c>
      <c r="D24" s="344"/>
      <c r="E24" s="260">
        <v>63864.275</v>
      </c>
      <c r="F24" s="260">
        <v>4791.975</v>
      </c>
      <c r="G24" s="260">
        <v>34531.55</v>
      </c>
      <c r="H24" s="260">
        <v>4756.2</v>
      </c>
      <c r="I24" s="278">
        <v>15865.3</v>
      </c>
      <c r="J24" s="290">
        <v>1863.15</v>
      </c>
      <c r="K24" s="260">
        <v>2056.1</v>
      </c>
      <c r="L24" s="4"/>
    </row>
    <row r="25" spans="2:12" ht="12" customHeight="1">
      <c r="B25" s="6"/>
      <c r="C25" s="344" t="s">
        <v>234</v>
      </c>
      <c r="D25" s="344"/>
      <c r="E25" s="260">
        <v>3459.7839411348627</v>
      </c>
      <c r="F25" s="260">
        <v>78.01235378733888</v>
      </c>
      <c r="G25" s="260">
        <v>2514.5182680742023</v>
      </c>
      <c r="H25" s="260">
        <v>114.96542071877165</v>
      </c>
      <c r="I25" s="278">
        <v>502.78586498788826</v>
      </c>
      <c r="J25" s="290">
        <v>249.4520335666616</v>
      </c>
      <c r="K25" s="260">
        <v>0.05</v>
      </c>
      <c r="L25" s="4"/>
    </row>
    <row r="26" spans="2:12" ht="12" customHeight="1">
      <c r="B26" s="6"/>
      <c r="C26" s="344" t="s">
        <v>235</v>
      </c>
      <c r="D26" s="344"/>
      <c r="E26" s="260">
        <v>147046.13157894736</v>
      </c>
      <c r="F26" s="260">
        <v>15299.131578947368</v>
      </c>
      <c r="G26" s="260">
        <v>99133.31578947368</v>
      </c>
      <c r="H26" s="260">
        <v>2974.315789473684</v>
      </c>
      <c r="I26" s="278">
        <v>27095.263157894737</v>
      </c>
      <c r="J26" s="290">
        <v>1723.7894736842106</v>
      </c>
      <c r="K26" s="260">
        <v>820.3157894736842</v>
      </c>
      <c r="L26" s="4"/>
    </row>
    <row r="27" spans="2:12" ht="12" customHeight="1">
      <c r="B27" s="6"/>
      <c r="C27" s="344" t="s">
        <v>236</v>
      </c>
      <c r="D27" s="344"/>
      <c r="E27" s="260">
        <v>3117.097224151603</v>
      </c>
      <c r="F27" s="260">
        <v>528.0736773015301</v>
      </c>
      <c r="G27" s="260">
        <v>1771.0737490171523</v>
      </c>
      <c r="H27" s="260">
        <v>305.6070931028358</v>
      </c>
      <c r="I27" s="278">
        <v>501.6019841995238</v>
      </c>
      <c r="J27" s="290">
        <v>10.740720530561388</v>
      </c>
      <c r="K27" s="260">
        <v>0</v>
      </c>
      <c r="L27" s="4"/>
    </row>
    <row r="28" spans="2:12" ht="12" customHeight="1">
      <c r="B28" s="6"/>
      <c r="C28" s="344" t="s">
        <v>237</v>
      </c>
      <c r="D28" s="344"/>
      <c r="E28" s="260">
        <v>7696.584129385384</v>
      </c>
      <c r="F28" s="260">
        <v>5427.4154</v>
      </c>
      <c r="G28" s="260">
        <v>1748.362729385383</v>
      </c>
      <c r="H28" s="260">
        <v>376.056</v>
      </c>
      <c r="I28" s="278">
        <v>64</v>
      </c>
      <c r="J28" s="290">
        <v>80.25</v>
      </c>
      <c r="K28" s="260">
        <v>0</v>
      </c>
      <c r="L28" s="4"/>
    </row>
    <row r="29" spans="2:12" ht="12" customHeight="1">
      <c r="B29" s="6"/>
      <c r="C29" s="344" t="s">
        <v>238</v>
      </c>
      <c r="D29" s="344"/>
      <c r="E29" s="260">
        <v>896.1045077060147</v>
      </c>
      <c r="F29" s="260">
        <v>438.8685812417336</v>
      </c>
      <c r="G29" s="260">
        <v>376.2002574147574</v>
      </c>
      <c r="H29" s="260">
        <v>51.137003515714284</v>
      </c>
      <c r="I29" s="278">
        <v>0.005203711904761905</v>
      </c>
      <c r="J29" s="290">
        <v>26.938223726666667</v>
      </c>
      <c r="K29" s="260">
        <v>2.955238095238095</v>
      </c>
      <c r="L29" s="4"/>
    </row>
    <row r="30" spans="2:12" ht="12" customHeight="1">
      <c r="B30" s="6"/>
      <c r="C30" s="344" t="s">
        <v>239</v>
      </c>
      <c r="D30" s="344"/>
      <c r="E30" s="260">
        <v>8081.06738095238</v>
      </c>
      <c r="F30" s="260">
        <v>408.5854761904762</v>
      </c>
      <c r="G30" s="260">
        <v>5055.996095238095</v>
      </c>
      <c r="H30" s="260">
        <v>477.3333333333333</v>
      </c>
      <c r="I30" s="278">
        <v>1700.952380952381</v>
      </c>
      <c r="J30" s="290">
        <v>385.95238095238096</v>
      </c>
      <c r="K30" s="260">
        <v>52.23809523809524</v>
      </c>
      <c r="L30" s="4"/>
    </row>
    <row r="31" spans="2:12" ht="12" customHeight="1">
      <c r="B31" s="6"/>
      <c r="C31" s="344" t="s">
        <v>240</v>
      </c>
      <c r="D31" s="344"/>
      <c r="E31" s="260">
        <v>5418.736842105263</v>
      </c>
      <c r="F31" s="260">
        <v>154.6315789473684</v>
      </c>
      <c r="G31" s="260">
        <v>0</v>
      </c>
      <c r="H31" s="260">
        <v>411.10526315789474</v>
      </c>
      <c r="I31" s="278">
        <v>4229.736842105263</v>
      </c>
      <c r="J31" s="290">
        <v>603.421052631579</v>
      </c>
      <c r="K31" s="260">
        <v>19.842105263157894</v>
      </c>
      <c r="L31" s="4"/>
    </row>
    <row r="32" spans="2:12" ht="12" customHeight="1">
      <c r="B32" s="6"/>
      <c r="C32" s="344" t="s">
        <v>241</v>
      </c>
      <c r="D32" s="344"/>
      <c r="E32" s="260">
        <v>17725.54761904762</v>
      </c>
      <c r="F32" s="260">
        <v>558.9285714285714</v>
      </c>
      <c r="G32" s="260">
        <v>15282.761904761905</v>
      </c>
      <c r="H32" s="260">
        <v>384.6190476190476</v>
      </c>
      <c r="I32" s="278">
        <v>1338.8095238095239</v>
      </c>
      <c r="J32" s="290">
        <v>72.9047619047619</v>
      </c>
      <c r="K32" s="260">
        <v>87.52380952380952</v>
      </c>
      <c r="L32" s="4"/>
    </row>
    <row r="33" spans="2:12" ht="12" customHeight="1">
      <c r="B33" s="6"/>
      <c r="C33" s="344" t="s">
        <v>242</v>
      </c>
      <c r="D33" s="344"/>
      <c r="E33" s="260">
        <v>168260.48933333333</v>
      </c>
      <c r="F33" s="260">
        <v>18452.809523809523</v>
      </c>
      <c r="G33" s="260">
        <v>93598.80952380953</v>
      </c>
      <c r="H33" s="260">
        <v>9351.42857142857</v>
      </c>
      <c r="I33" s="278">
        <v>36717.9179047619</v>
      </c>
      <c r="J33" s="290">
        <v>9182</v>
      </c>
      <c r="K33" s="260">
        <v>957.5238095238095</v>
      </c>
      <c r="L33" s="4"/>
    </row>
    <row r="34" spans="2:12" ht="12" customHeight="1">
      <c r="B34" s="6"/>
      <c r="C34" s="344" t="s">
        <v>243</v>
      </c>
      <c r="D34" s="344"/>
      <c r="E34" s="260">
        <v>18419.905418970196</v>
      </c>
      <c r="F34" s="260">
        <v>13087.701097321726</v>
      </c>
      <c r="G34" s="260">
        <v>3046.892728560811</v>
      </c>
      <c r="H34" s="260">
        <v>1034.595588497679</v>
      </c>
      <c r="I34" s="278">
        <v>139.00095527272728</v>
      </c>
      <c r="J34" s="290">
        <v>989.5768674990745</v>
      </c>
      <c r="K34" s="260">
        <v>122.13681818181819</v>
      </c>
      <c r="L34" s="4"/>
    </row>
    <row r="35" spans="2:12" s="14" customFormat="1" ht="12" customHeight="1">
      <c r="B35" s="21"/>
      <c r="C35" s="344" t="s">
        <v>244</v>
      </c>
      <c r="D35" s="344"/>
      <c r="E35" s="260">
        <v>1435.55</v>
      </c>
      <c r="F35" s="260">
        <v>95.05</v>
      </c>
      <c r="G35" s="260">
        <v>231.75</v>
      </c>
      <c r="H35" s="260">
        <v>57.4</v>
      </c>
      <c r="I35" s="278">
        <v>569.15</v>
      </c>
      <c r="J35" s="290">
        <v>11.75</v>
      </c>
      <c r="K35" s="260">
        <v>470.45</v>
      </c>
      <c r="L35" s="24"/>
    </row>
    <row r="36" spans="2:12" s="14" customFormat="1" ht="12" customHeight="1">
      <c r="B36" s="21"/>
      <c r="C36" s="344" t="s">
        <v>245</v>
      </c>
      <c r="D36" s="344"/>
      <c r="E36" s="260">
        <v>856.9495610918761</v>
      </c>
      <c r="F36" s="260">
        <v>26.138129428460406</v>
      </c>
      <c r="G36" s="260">
        <v>798.0965295665056</v>
      </c>
      <c r="H36" s="260">
        <v>1.348419</v>
      </c>
      <c r="I36" s="278">
        <v>11.679286703809241</v>
      </c>
      <c r="J36" s="290">
        <v>14.752399133577347</v>
      </c>
      <c r="K36" s="260">
        <v>4.934797259523809</v>
      </c>
      <c r="L36" s="24"/>
    </row>
    <row r="37" spans="2:12" s="14" customFormat="1" ht="12" customHeight="1">
      <c r="B37" s="21"/>
      <c r="C37" s="344" t="s">
        <v>246</v>
      </c>
      <c r="D37" s="344"/>
      <c r="E37" s="260">
        <v>16857.68</v>
      </c>
      <c r="F37" s="260">
        <v>751.9</v>
      </c>
      <c r="G37" s="260">
        <v>13817.365</v>
      </c>
      <c r="H37" s="260">
        <v>552.25</v>
      </c>
      <c r="I37" s="278">
        <v>1489.515</v>
      </c>
      <c r="J37" s="290">
        <v>97.5</v>
      </c>
      <c r="K37" s="260">
        <v>149.15</v>
      </c>
      <c r="L37" s="24"/>
    </row>
    <row r="38" spans="2:12" s="14" customFormat="1" ht="12" customHeight="1">
      <c r="B38" s="21"/>
      <c r="C38" s="344" t="s">
        <v>247</v>
      </c>
      <c r="D38" s="344"/>
      <c r="E38" s="260">
        <v>2429.0813101847957</v>
      </c>
      <c r="F38" s="260">
        <v>451.4636111520227</v>
      </c>
      <c r="G38" s="260">
        <v>366.76950888059093</v>
      </c>
      <c r="H38" s="260">
        <v>479.0476206600455</v>
      </c>
      <c r="I38" s="278">
        <v>304.1371104798637</v>
      </c>
      <c r="J38" s="290">
        <v>644.2161631577272</v>
      </c>
      <c r="K38" s="260">
        <v>183.40436428</v>
      </c>
      <c r="L38" s="24"/>
    </row>
    <row r="39" spans="2:12" s="14" customFormat="1" ht="12" customHeight="1">
      <c r="B39" s="21"/>
      <c r="C39" s="344" t="s">
        <v>248</v>
      </c>
      <c r="D39" s="344"/>
      <c r="E39" s="260">
        <v>10434.475</v>
      </c>
      <c r="F39" s="260">
        <v>611.025</v>
      </c>
      <c r="G39" s="260">
        <v>8968.8</v>
      </c>
      <c r="H39" s="260">
        <v>261.05</v>
      </c>
      <c r="I39" s="278">
        <v>556.1</v>
      </c>
      <c r="J39" s="290">
        <v>37.5</v>
      </c>
      <c r="K39" s="260">
        <v>0</v>
      </c>
      <c r="L39" s="24"/>
    </row>
    <row r="40" spans="2:12" s="14" customFormat="1" ht="12" customHeight="1">
      <c r="B40" s="21"/>
      <c r="C40" s="344" t="s">
        <v>249</v>
      </c>
      <c r="D40" s="344"/>
      <c r="E40" s="260">
        <v>3240.7000643593924</v>
      </c>
      <c r="F40" s="260">
        <v>176.1175</v>
      </c>
      <c r="G40" s="260">
        <v>1897.795</v>
      </c>
      <c r="H40" s="260">
        <v>280.925</v>
      </c>
      <c r="I40" s="278">
        <v>236.885</v>
      </c>
      <c r="J40" s="290">
        <v>167.00435000000002</v>
      </c>
      <c r="K40" s="260">
        <v>481.92321435939266</v>
      </c>
      <c r="L40" s="24"/>
    </row>
    <row r="41" spans="2:12" s="14" customFormat="1" ht="12" customHeight="1">
      <c r="B41" s="21"/>
      <c r="C41" s="344" t="s">
        <v>250</v>
      </c>
      <c r="D41" s="344"/>
      <c r="E41" s="260">
        <v>6352.823856836419</v>
      </c>
      <c r="F41" s="260">
        <v>621.8163666104338</v>
      </c>
      <c r="G41" s="260">
        <v>1618.9451949999998</v>
      </c>
      <c r="H41" s="260">
        <v>393.2151459659088</v>
      </c>
      <c r="I41" s="278">
        <v>3482.9460386376945</v>
      </c>
      <c r="J41" s="290">
        <v>227.0650982814288</v>
      </c>
      <c r="K41" s="260">
        <v>8.8360123409525</v>
      </c>
      <c r="L41" s="24"/>
    </row>
    <row r="42" spans="2:12" s="14" customFormat="1" ht="12" customHeight="1">
      <c r="B42" s="21"/>
      <c r="C42" s="344" t="s">
        <v>251</v>
      </c>
      <c r="D42" s="344"/>
      <c r="E42" s="260">
        <v>17524.21052631579</v>
      </c>
      <c r="F42" s="260">
        <v>231.8421052631579</v>
      </c>
      <c r="G42" s="260">
        <v>11410.473684210527</v>
      </c>
      <c r="H42" s="260">
        <v>864.3684210526316</v>
      </c>
      <c r="I42" s="278">
        <v>3288.2105263157896</v>
      </c>
      <c r="J42" s="290">
        <v>1397.4736842105262</v>
      </c>
      <c r="K42" s="260">
        <v>331.7894736842105</v>
      </c>
      <c r="L42" s="24"/>
    </row>
    <row r="43" spans="2:12" s="14" customFormat="1" ht="12" customHeight="1">
      <c r="B43" s="21"/>
      <c r="C43" s="344" t="s">
        <v>252</v>
      </c>
      <c r="D43" s="344"/>
      <c r="E43" s="260">
        <v>15.8</v>
      </c>
      <c r="F43" s="260">
        <v>2.25</v>
      </c>
      <c r="G43" s="260">
        <v>13.55</v>
      </c>
      <c r="H43" s="260">
        <v>0</v>
      </c>
      <c r="I43" s="278">
        <v>0</v>
      </c>
      <c r="J43" s="290">
        <v>0</v>
      </c>
      <c r="K43" s="260">
        <v>0</v>
      </c>
      <c r="L43" s="24"/>
    </row>
    <row r="44" spans="2:12" s="14" customFormat="1" ht="12" customHeight="1">
      <c r="B44" s="21"/>
      <c r="C44" s="344" t="s">
        <v>253</v>
      </c>
      <c r="D44" s="344"/>
      <c r="E44" s="260">
        <v>1256.2368421052631</v>
      </c>
      <c r="F44" s="260">
        <v>838.921052631579</v>
      </c>
      <c r="G44" s="260">
        <v>222.6315789473684</v>
      </c>
      <c r="H44" s="260">
        <v>167.31578947368422</v>
      </c>
      <c r="I44" s="278">
        <v>15.157894736842104</v>
      </c>
      <c r="J44" s="290">
        <v>12.210526315789474</v>
      </c>
      <c r="K44" s="260">
        <v>0</v>
      </c>
      <c r="L44" s="24"/>
    </row>
    <row r="45" spans="2:12" ht="12" customHeight="1">
      <c r="B45" s="2"/>
      <c r="C45" s="344" t="s">
        <v>254</v>
      </c>
      <c r="D45" s="344"/>
      <c r="E45" s="260">
        <v>5367.809523809524</v>
      </c>
      <c r="F45" s="260">
        <v>662.4285714285714</v>
      </c>
      <c r="G45" s="260">
        <v>3686.8571428571427</v>
      </c>
      <c r="H45" s="260">
        <v>307.4761904761905</v>
      </c>
      <c r="I45" s="278">
        <v>675.1428571428571</v>
      </c>
      <c r="J45" s="290">
        <v>28.571428571428573</v>
      </c>
      <c r="K45" s="260">
        <v>7.333333333333333</v>
      </c>
      <c r="L45" s="4"/>
    </row>
    <row r="46" spans="2:12" ht="12" customHeight="1">
      <c r="B46" s="2"/>
      <c r="C46" s="344" t="s">
        <v>255</v>
      </c>
      <c r="D46" s="344"/>
      <c r="E46" s="260">
        <v>1974.2060260143508</v>
      </c>
      <c r="F46" s="260">
        <v>66.59269874015561</v>
      </c>
      <c r="G46" s="260">
        <v>1134.0820923538008</v>
      </c>
      <c r="H46" s="260">
        <v>12.204553388289753</v>
      </c>
      <c r="I46" s="278">
        <v>689.5277133968366</v>
      </c>
      <c r="J46" s="290">
        <v>71.79896813526689</v>
      </c>
      <c r="K46" s="260">
        <v>0</v>
      </c>
      <c r="L46" s="4"/>
    </row>
    <row r="47" spans="2:12" s="14" customFormat="1" ht="12" customHeight="1">
      <c r="B47" s="15"/>
      <c r="C47" s="344" t="s">
        <v>256</v>
      </c>
      <c r="D47" s="344"/>
      <c r="E47" s="260">
        <v>1774.1496210746034</v>
      </c>
      <c r="F47" s="260">
        <v>171.97061219349865</v>
      </c>
      <c r="G47" s="260">
        <v>1354.9537980629082</v>
      </c>
      <c r="H47" s="260">
        <v>8.70018311857143</v>
      </c>
      <c r="I47" s="278">
        <v>227.01660950375367</v>
      </c>
      <c r="J47" s="290">
        <v>11.508418195871982</v>
      </c>
      <c r="K47" s="260">
        <v>0</v>
      </c>
      <c r="L47" s="24"/>
    </row>
    <row r="48" spans="2:12" ht="12" customHeight="1">
      <c r="B48" s="6"/>
      <c r="C48" s="344" t="s">
        <v>257</v>
      </c>
      <c r="D48" s="344"/>
      <c r="E48" s="260">
        <v>18416.412386363634</v>
      </c>
      <c r="F48" s="260">
        <v>3031.63284090909</v>
      </c>
      <c r="G48" s="260">
        <v>6440.152909090911</v>
      </c>
      <c r="H48" s="260">
        <v>5171.972636363636</v>
      </c>
      <c r="I48" s="278">
        <v>2961.493681818182</v>
      </c>
      <c r="J48" s="290">
        <v>315.0595</v>
      </c>
      <c r="K48" s="260">
        <v>496.1007727272727</v>
      </c>
      <c r="L48" s="4"/>
    </row>
    <row r="49" spans="2:12" ht="12" customHeight="1">
      <c r="B49" s="6"/>
      <c r="C49" s="344" t="s">
        <v>258</v>
      </c>
      <c r="D49" s="344"/>
      <c r="E49" s="260">
        <v>1273.0333333333333</v>
      </c>
      <c r="F49" s="260">
        <v>227.26666666666668</v>
      </c>
      <c r="G49" s="260">
        <v>694.4666666666667</v>
      </c>
      <c r="H49" s="260">
        <v>56.53333333333333</v>
      </c>
      <c r="I49" s="278">
        <v>149.03333333333333</v>
      </c>
      <c r="J49" s="290">
        <v>35.53333333333333</v>
      </c>
      <c r="K49" s="260">
        <v>110.2</v>
      </c>
      <c r="L49" s="4"/>
    </row>
    <row r="50" spans="2:12" ht="12" customHeight="1">
      <c r="B50" s="6"/>
      <c r="C50" s="344" t="s">
        <v>259</v>
      </c>
      <c r="D50" s="344"/>
      <c r="E50" s="260">
        <v>121998.90476190476</v>
      </c>
      <c r="F50" s="260">
        <v>8607.238095238095</v>
      </c>
      <c r="G50" s="260">
        <v>78130.14285714286</v>
      </c>
      <c r="H50" s="260">
        <v>6832.952380952381</v>
      </c>
      <c r="I50" s="278">
        <v>21641.428571428572</v>
      </c>
      <c r="J50" s="290">
        <v>2986.285714285714</v>
      </c>
      <c r="K50" s="260">
        <v>3800.8571428571427</v>
      </c>
      <c r="L50" s="4"/>
    </row>
    <row r="51" spans="2:12" ht="12" customHeight="1">
      <c r="B51" s="6"/>
      <c r="C51" s="344" t="s">
        <v>260</v>
      </c>
      <c r="D51" s="344"/>
      <c r="E51" s="260">
        <v>152.92612327689633</v>
      </c>
      <c r="F51" s="260">
        <v>1.2553592</v>
      </c>
      <c r="G51" s="260">
        <v>134.55932861882508</v>
      </c>
      <c r="H51" s="260">
        <v>0.42527499999999996</v>
      </c>
      <c r="I51" s="278">
        <v>4.72748865807125</v>
      </c>
      <c r="J51" s="290">
        <v>11.958671800000001</v>
      </c>
      <c r="K51" s="260">
        <v>0</v>
      </c>
      <c r="L51" s="4"/>
    </row>
    <row r="52" spans="2:12" ht="12" customHeight="1">
      <c r="B52" s="6"/>
      <c r="C52" s="344" t="s">
        <v>261</v>
      </c>
      <c r="D52" s="344"/>
      <c r="E52" s="260">
        <v>9109.026315789473</v>
      </c>
      <c r="F52" s="260">
        <v>1922.1842105263158</v>
      </c>
      <c r="G52" s="260">
        <v>6588.894736842105</v>
      </c>
      <c r="H52" s="260">
        <v>196.05263157894737</v>
      </c>
      <c r="I52" s="278">
        <v>202.6315789473684</v>
      </c>
      <c r="J52" s="290">
        <v>183.42105263157896</v>
      </c>
      <c r="K52" s="260">
        <v>15.842105263157896</v>
      </c>
      <c r="L52" s="4"/>
    </row>
    <row r="53" spans="2:12" ht="12" customHeight="1">
      <c r="B53" s="6"/>
      <c r="C53" s="344" t="s">
        <v>262</v>
      </c>
      <c r="D53" s="344"/>
      <c r="E53" s="260">
        <v>16831.018464301567</v>
      </c>
      <c r="F53" s="260">
        <v>307.0515980095437</v>
      </c>
      <c r="G53" s="260">
        <v>10067.402649875186</v>
      </c>
      <c r="H53" s="260">
        <v>346.28596177645744</v>
      </c>
      <c r="I53" s="278">
        <v>643.9990376821529</v>
      </c>
      <c r="J53" s="290">
        <v>386.4094038398408</v>
      </c>
      <c r="K53" s="260">
        <v>5079.8698131183855</v>
      </c>
      <c r="L53" s="4"/>
    </row>
    <row r="54" spans="2:12" ht="12" customHeight="1">
      <c r="B54" s="6"/>
      <c r="C54" s="344" t="s">
        <v>263</v>
      </c>
      <c r="D54" s="344"/>
      <c r="E54" s="260">
        <v>29312.04325</v>
      </c>
      <c r="F54" s="260">
        <v>375.55375</v>
      </c>
      <c r="G54" s="260">
        <v>9971.561</v>
      </c>
      <c r="H54" s="260">
        <v>3306.3</v>
      </c>
      <c r="I54" s="278">
        <v>8661.467</v>
      </c>
      <c r="J54" s="290">
        <v>4159.9695</v>
      </c>
      <c r="K54" s="260">
        <v>2837.242</v>
      </c>
      <c r="L54" s="4"/>
    </row>
    <row r="55" spans="2:12" ht="12" customHeight="1">
      <c r="B55" s="6"/>
      <c r="C55" s="344" t="s">
        <v>264</v>
      </c>
      <c r="D55" s="344"/>
      <c r="E55" s="260">
        <v>181978.62291567546</v>
      </c>
      <c r="F55" s="260">
        <v>7816.128989565079</v>
      </c>
      <c r="G55" s="260">
        <v>105826.85926352473</v>
      </c>
      <c r="H55" s="260">
        <v>8354.302336266212</v>
      </c>
      <c r="I55" s="278">
        <v>50917.09272167295</v>
      </c>
      <c r="J55" s="290">
        <v>5432.387140932527</v>
      </c>
      <c r="K55" s="260">
        <v>3631.692463713305</v>
      </c>
      <c r="L55" s="4"/>
    </row>
    <row r="56" spans="2:12" s="14" customFormat="1" ht="12" customHeight="1">
      <c r="B56" s="21"/>
      <c r="C56" s="344" t="s">
        <v>265</v>
      </c>
      <c r="D56" s="344"/>
      <c r="E56" s="260">
        <v>3276.0833333333335</v>
      </c>
      <c r="F56" s="260">
        <v>1778.25</v>
      </c>
      <c r="G56" s="260">
        <v>966.5</v>
      </c>
      <c r="H56" s="260">
        <v>243.61111111111111</v>
      </c>
      <c r="I56" s="278">
        <v>143.61111111111111</v>
      </c>
      <c r="J56" s="290">
        <v>98.94444444444444</v>
      </c>
      <c r="K56" s="260">
        <v>45.27777777777778</v>
      </c>
      <c r="L56" s="24"/>
    </row>
    <row r="57" spans="2:12" s="14" customFormat="1" ht="12" customHeight="1">
      <c r="B57" s="21"/>
      <c r="C57" s="87" t="s">
        <v>266</v>
      </c>
      <c r="D57" s="87"/>
      <c r="E57" s="260">
        <v>6830.815613351609</v>
      </c>
      <c r="F57" s="260">
        <v>19.185625737857144</v>
      </c>
      <c r="G57" s="260">
        <v>6273.6535835661325</v>
      </c>
      <c r="H57" s="260">
        <v>150.38095238095238</v>
      </c>
      <c r="I57" s="278">
        <v>315.82688023809527</v>
      </c>
      <c r="J57" s="290">
        <v>65.24476190476192</v>
      </c>
      <c r="K57" s="260">
        <v>6.523809523809524</v>
      </c>
      <c r="L57" s="24"/>
    </row>
    <row r="58" spans="2:12" s="14" customFormat="1" ht="12" customHeight="1">
      <c r="B58" s="21"/>
      <c r="C58" s="87" t="s">
        <v>267</v>
      </c>
      <c r="D58" s="87"/>
      <c r="E58" s="260">
        <v>775381.275</v>
      </c>
      <c r="F58" s="260">
        <v>98086.275</v>
      </c>
      <c r="G58" s="260">
        <v>301253.45</v>
      </c>
      <c r="H58" s="260">
        <v>91230.45</v>
      </c>
      <c r="I58" s="278">
        <v>217460.95</v>
      </c>
      <c r="J58" s="290">
        <v>14992.8</v>
      </c>
      <c r="K58" s="260">
        <v>52357.35</v>
      </c>
      <c r="L58" s="24"/>
    </row>
    <row r="59" spans="2:12" s="14" customFormat="1" ht="12" customHeight="1">
      <c r="B59" s="21"/>
      <c r="C59" s="87" t="s">
        <v>268</v>
      </c>
      <c r="D59" s="87"/>
      <c r="E59" s="260">
        <v>267098.88095238095</v>
      </c>
      <c r="F59" s="260">
        <v>14513.547619047618</v>
      </c>
      <c r="G59" s="260">
        <v>105440.66666666667</v>
      </c>
      <c r="H59" s="260">
        <v>57839.333333333336</v>
      </c>
      <c r="I59" s="278">
        <v>59696.333333333336</v>
      </c>
      <c r="J59" s="290">
        <v>13298.047619047618</v>
      </c>
      <c r="K59" s="260">
        <v>16311.047619047618</v>
      </c>
      <c r="L59" s="24"/>
    </row>
    <row r="60" spans="2:12" ht="12" customHeight="1">
      <c r="B60" s="2"/>
      <c r="C60" s="345" t="s">
        <v>98</v>
      </c>
      <c r="D60" s="345"/>
      <c r="E60" s="256">
        <f aca="true" t="shared" si="0" ref="E60:K60">+SUM(E7:E59)</f>
        <v>2361048.858261506</v>
      </c>
      <c r="F60" s="256">
        <f t="shared" si="0"/>
        <v>241165.30818970787</v>
      </c>
      <c r="G60" s="256">
        <f t="shared" si="0"/>
        <v>1191676.9587135958</v>
      </c>
      <c r="H60" s="256">
        <f t="shared" si="0"/>
        <v>221017.13553496447</v>
      </c>
      <c r="I60" s="294">
        <f t="shared" si="0"/>
        <v>536751.9168588887</v>
      </c>
      <c r="J60" s="288">
        <f t="shared" si="0"/>
        <v>71756.9259013061</v>
      </c>
      <c r="K60" s="256">
        <f t="shared" si="0"/>
        <v>98680.15229452513</v>
      </c>
      <c r="L60" s="4"/>
    </row>
    <row r="61" spans="2:12" s="14" customFormat="1" ht="3" customHeight="1">
      <c r="B61" s="83"/>
      <c r="C61" s="84"/>
      <c r="D61" s="84"/>
      <c r="E61" s="62"/>
      <c r="F61" s="62"/>
      <c r="G61" s="62"/>
      <c r="H61" s="62"/>
      <c r="I61" s="62"/>
      <c r="J61" s="62"/>
      <c r="K61" s="62"/>
      <c r="L61" s="20"/>
    </row>
    <row r="62" spans="2:12" ht="51.75" customHeight="1">
      <c r="B62" s="97"/>
      <c r="C62" s="336" t="s">
        <v>64</v>
      </c>
      <c r="D62" s="336"/>
      <c r="E62" s="336"/>
      <c r="F62" s="336"/>
      <c r="G62" s="336"/>
      <c r="H62" s="336"/>
      <c r="I62" s="336"/>
      <c r="J62" s="336"/>
      <c r="K62" s="336"/>
      <c r="L62" s="86"/>
    </row>
    <row r="63" spans="2:12" ht="2.25" customHeight="1">
      <c r="B63" s="77"/>
      <c r="C63" s="78"/>
      <c r="D63" s="78"/>
      <c r="E63" s="61"/>
      <c r="F63" s="61"/>
      <c r="G63" s="61"/>
      <c r="H63" s="61"/>
      <c r="I63" s="61"/>
      <c r="J63" s="61"/>
      <c r="K63" s="61"/>
      <c r="L63" s="74"/>
    </row>
  </sheetData>
  <mergeCells count="63">
    <mergeCell ref="C62:K62"/>
    <mergeCell ref="C12:D12"/>
    <mergeCell ref="C21:D21"/>
    <mergeCell ref="C20:D20"/>
    <mergeCell ref="C56:D56"/>
    <mergeCell ref="C47:D47"/>
    <mergeCell ref="C48:D48"/>
    <mergeCell ref="C49:D49"/>
    <mergeCell ref="C50:D50"/>
    <mergeCell ref="C43:D43"/>
    <mergeCell ref="C11:D11"/>
    <mergeCell ref="C19:D19"/>
    <mergeCell ref="C16:D16"/>
    <mergeCell ref="C15:D15"/>
    <mergeCell ref="C14:D14"/>
    <mergeCell ref="C13:D13"/>
    <mergeCell ref="C44:D44"/>
    <mergeCell ref="C60:D60"/>
    <mergeCell ref="C51:D51"/>
    <mergeCell ref="C52:D52"/>
    <mergeCell ref="C53:D53"/>
    <mergeCell ref="C45:D45"/>
    <mergeCell ref="C46:D46"/>
    <mergeCell ref="C54:D54"/>
    <mergeCell ref="C55:D55"/>
    <mergeCell ref="C39:D39"/>
    <mergeCell ref="C40:D40"/>
    <mergeCell ref="C41:D41"/>
    <mergeCell ref="C42:D42"/>
    <mergeCell ref="C36:D36"/>
    <mergeCell ref="C37:D37"/>
    <mergeCell ref="C38:D38"/>
    <mergeCell ref="C32:D32"/>
    <mergeCell ref="C33:D33"/>
    <mergeCell ref="C34:D34"/>
    <mergeCell ref="C35:D35"/>
    <mergeCell ref="C28:D28"/>
    <mergeCell ref="C29:D29"/>
    <mergeCell ref="C30:D30"/>
    <mergeCell ref="C31:D31"/>
    <mergeCell ref="C24:D24"/>
    <mergeCell ref="C25:D25"/>
    <mergeCell ref="C26:D26"/>
    <mergeCell ref="C27:D27"/>
    <mergeCell ref="C22:D22"/>
    <mergeCell ref="C23:D23"/>
    <mergeCell ref="C18:D18"/>
    <mergeCell ref="C17:D17"/>
    <mergeCell ref="C7:D7"/>
    <mergeCell ref="C8:D8"/>
    <mergeCell ref="C9:D9"/>
    <mergeCell ref="C10:D10"/>
    <mergeCell ref="B4:D6"/>
    <mergeCell ref="E4:E6"/>
    <mergeCell ref="F5:F6"/>
    <mergeCell ref="G5:G6"/>
    <mergeCell ref="F4:G4"/>
    <mergeCell ref="J4:L4"/>
    <mergeCell ref="J5:J6"/>
    <mergeCell ref="H5:H6"/>
    <mergeCell ref="I5:I6"/>
    <mergeCell ref="K5:L6"/>
    <mergeCell ref="H4:I4"/>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32&amp;R&amp;8Triennial Central Bank Survey 2010</oddFooter>
  </headerFooter>
</worksheet>
</file>

<file path=xl/worksheets/sheet35.xml><?xml version="1.0" encoding="utf-8"?>
<worksheet xmlns="http://schemas.openxmlformats.org/spreadsheetml/2006/main" xmlns:r="http://schemas.openxmlformats.org/officeDocument/2006/relationships">
  <sheetPr codeName="Sheet22"/>
  <dimension ref="B1:L6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3.00390625" style="1" customWidth="1"/>
    <col min="6" max="6" width="8.7109375" style="1" customWidth="1"/>
    <col min="7" max="7" width="8.57421875" style="1" customWidth="1"/>
    <col min="8" max="8" width="8.7109375" style="1" customWidth="1"/>
    <col min="9" max="9" width="8.8515625" style="1" customWidth="1"/>
    <col min="10" max="10" width="8.7109375" style="1" customWidth="1"/>
    <col min="11" max="11" width="8.8515625" style="1" customWidth="1"/>
    <col min="12" max="12" width="0.13671875" style="1" customWidth="1"/>
    <col min="13" max="16384" width="9.140625" style="1" customWidth="1"/>
  </cols>
  <sheetData>
    <row r="1" spans="2:12" ht="18.75">
      <c r="B1" s="25"/>
      <c r="C1" s="235" t="s">
        <v>170</v>
      </c>
      <c r="D1" s="26"/>
      <c r="E1" s="26"/>
      <c r="F1" s="26"/>
      <c r="G1" s="26"/>
      <c r="H1" s="26"/>
      <c r="I1" s="26"/>
      <c r="J1" s="26"/>
      <c r="K1" s="26"/>
      <c r="L1" s="27"/>
    </row>
    <row r="2" spans="2:12" ht="3" customHeight="1">
      <c r="B2" s="30"/>
      <c r="C2" s="37"/>
      <c r="D2" s="28"/>
      <c r="E2" s="28"/>
      <c r="F2" s="28"/>
      <c r="G2" s="28"/>
      <c r="H2" s="28"/>
      <c r="I2" s="28"/>
      <c r="J2" s="28"/>
      <c r="K2" s="28"/>
      <c r="L2" s="29"/>
    </row>
    <row r="3" spans="2:12" ht="15" customHeight="1">
      <c r="B3" s="32"/>
      <c r="C3" s="141" t="s">
        <v>142</v>
      </c>
      <c r="D3" s="33"/>
      <c r="E3" s="33"/>
      <c r="F3" s="33"/>
      <c r="G3" s="33"/>
      <c r="H3" s="33"/>
      <c r="I3" s="33"/>
      <c r="J3" s="33"/>
      <c r="K3" s="33"/>
      <c r="L3" s="34"/>
    </row>
    <row r="4" spans="2:12" ht="22.5" customHeight="1">
      <c r="B4" s="372"/>
      <c r="C4" s="373"/>
      <c r="D4" s="373"/>
      <c r="E4" s="378" t="s">
        <v>98</v>
      </c>
      <c r="F4" s="401" t="s">
        <v>132</v>
      </c>
      <c r="G4" s="380"/>
      <c r="H4" s="401" t="s">
        <v>155</v>
      </c>
      <c r="I4" s="380"/>
      <c r="J4" s="401" t="s">
        <v>124</v>
      </c>
      <c r="K4" s="380"/>
      <c r="L4" s="381"/>
    </row>
    <row r="5" spans="2:12" ht="12.75" customHeight="1">
      <c r="B5" s="374"/>
      <c r="C5" s="375"/>
      <c r="D5" s="375"/>
      <c r="E5" s="378"/>
      <c r="F5" s="372" t="s">
        <v>122</v>
      </c>
      <c r="G5" s="378" t="s">
        <v>123</v>
      </c>
      <c r="H5" s="372" t="s">
        <v>122</v>
      </c>
      <c r="I5" s="378" t="s">
        <v>123</v>
      </c>
      <c r="J5" s="372" t="s">
        <v>122</v>
      </c>
      <c r="K5" s="378" t="s">
        <v>123</v>
      </c>
      <c r="L5" s="378"/>
    </row>
    <row r="6" spans="2:12" ht="10.5" customHeight="1">
      <c r="B6" s="376"/>
      <c r="C6" s="377"/>
      <c r="D6" s="377"/>
      <c r="E6" s="378"/>
      <c r="F6" s="376"/>
      <c r="G6" s="378"/>
      <c r="H6" s="376"/>
      <c r="I6" s="378"/>
      <c r="J6" s="376"/>
      <c r="K6" s="378"/>
      <c r="L6" s="378"/>
    </row>
    <row r="7" spans="2:12" s="14" customFormat="1" ht="12" customHeight="1">
      <c r="B7" s="15"/>
      <c r="C7" s="343" t="s">
        <v>216</v>
      </c>
      <c r="D7" s="343"/>
      <c r="E7" s="300">
        <v>0</v>
      </c>
      <c r="F7" s="300">
        <v>0</v>
      </c>
      <c r="G7" s="300">
        <v>0</v>
      </c>
      <c r="H7" s="300">
        <v>0</v>
      </c>
      <c r="I7" s="302">
        <v>0</v>
      </c>
      <c r="J7" s="303">
        <v>0</v>
      </c>
      <c r="K7" s="300">
        <v>0</v>
      </c>
      <c r="L7" s="89"/>
    </row>
    <row r="8" spans="2:12" ht="12" customHeight="1">
      <c r="B8" s="2"/>
      <c r="C8" s="344" t="s">
        <v>217</v>
      </c>
      <c r="D8" s="344"/>
      <c r="E8" s="260">
        <v>4436.852446436936</v>
      </c>
      <c r="F8" s="260">
        <v>337.83341286073374</v>
      </c>
      <c r="G8" s="260">
        <v>2755.0895710955124</v>
      </c>
      <c r="H8" s="260">
        <v>319.35130956537864</v>
      </c>
      <c r="I8" s="278">
        <v>981.2334495660289</v>
      </c>
      <c r="J8" s="290">
        <v>24.156149282296653</v>
      </c>
      <c r="K8" s="260">
        <v>19.18855406698565</v>
      </c>
      <c r="L8" s="4"/>
    </row>
    <row r="9" spans="2:12" ht="12" customHeight="1">
      <c r="B9" s="2"/>
      <c r="C9" s="344" t="s">
        <v>218</v>
      </c>
      <c r="D9" s="344"/>
      <c r="E9" s="260">
        <v>307.3550804841398</v>
      </c>
      <c r="F9" s="260">
        <v>0.47619047619047616</v>
      </c>
      <c r="G9" s="260">
        <v>201.5583275800295</v>
      </c>
      <c r="H9" s="260">
        <v>2.8095238095238093</v>
      </c>
      <c r="I9" s="278">
        <v>93.69797754251097</v>
      </c>
      <c r="J9" s="290">
        <v>0.8559860690542855</v>
      </c>
      <c r="K9" s="260">
        <v>7.9570750068307134</v>
      </c>
      <c r="L9" s="4"/>
    </row>
    <row r="10" spans="2:12" ht="12" customHeight="1">
      <c r="B10" s="2"/>
      <c r="C10" s="344" t="s">
        <v>219</v>
      </c>
      <c r="D10" s="344"/>
      <c r="E10" s="260">
        <v>9.541666666666666</v>
      </c>
      <c r="F10" s="260">
        <v>0</v>
      </c>
      <c r="G10" s="260">
        <v>9.5</v>
      </c>
      <c r="H10" s="260">
        <v>0</v>
      </c>
      <c r="I10" s="278">
        <v>0.041666666666666664</v>
      </c>
      <c r="J10" s="290">
        <v>0</v>
      </c>
      <c r="K10" s="260">
        <v>0</v>
      </c>
      <c r="L10" s="4"/>
    </row>
    <row r="11" spans="2:12" ht="12" customHeight="1">
      <c r="B11" s="2"/>
      <c r="C11" s="344" t="s">
        <v>220</v>
      </c>
      <c r="D11" s="344"/>
      <c r="E11" s="260">
        <v>82.98016065394187</v>
      </c>
      <c r="F11" s="260">
        <v>3.487154761904762</v>
      </c>
      <c r="G11" s="260">
        <v>57.23110113013232</v>
      </c>
      <c r="H11" s="260">
        <v>0.07142857142857142</v>
      </c>
      <c r="I11" s="278">
        <v>21.315238095238094</v>
      </c>
      <c r="J11" s="290">
        <v>0</v>
      </c>
      <c r="K11" s="260">
        <v>0.8752380952380951</v>
      </c>
      <c r="L11" s="4"/>
    </row>
    <row r="12" spans="2:12" ht="12" customHeight="1">
      <c r="B12" s="2"/>
      <c r="C12" s="344" t="s">
        <v>221</v>
      </c>
      <c r="D12" s="344"/>
      <c r="E12" s="260">
        <v>417.075</v>
      </c>
      <c r="F12" s="260">
        <v>21.775</v>
      </c>
      <c r="G12" s="260">
        <v>58.2</v>
      </c>
      <c r="H12" s="260">
        <v>135.95</v>
      </c>
      <c r="I12" s="278">
        <v>0</v>
      </c>
      <c r="J12" s="290">
        <v>201.15</v>
      </c>
      <c r="K12" s="260">
        <v>0</v>
      </c>
      <c r="L12" s="4"/>
    </row>
    <row r="13" spans="2:12" ht="12" customHeight="1">
      <c r="B13" s="2"/>
      <c r="C13" s="344" t="s">
        <v>222</v>
      </c>
      <c r="D13" s="344"/>
      <c r="E13" s="260">
        <v>4</v>
      </c>
      <c r="F13" s="260">
        <v>0</v>
      </c>
      <c r="G13" s="260">
        <v>4</v>
      </c>
      <c r="H13" s="260">
        <v>0</v>
      </c>
      <c r="I13" s="278">
        <v>0</v>
      </c>
      <c r="J13" s="290">
        <v>0</v>
      </c>
      <c r="K13" s="260">
        <v>0</v>
      </c>
      <c r="L13" s="4"/>
    </row>
    <row r="14" spans="2:12" ht="12" customHeight="1">
      <c r="B14" s="2"/>
      <c r="C14" s="344" t="s">
        <v>223</v>
      </c>
      <c r="D14" s="344"/>
      <c r="E14" s="260">
        <v>1239.952380952381</v>
      </c>
      <c r="F14" s="260">
        <v>75.95238095238095</v>
      </c>
      <c r="G14" s="260">
        <v>601.7619047619048</v>
      </c>
      <c r="H14" s="260">
        <v>23.238095238095237</v>
      </c>
      <c r="I14" s="278">
        <v>263.0952380952381</v>
      </c>
      <c r="J14" s="290">
        <v>266.76190476190476</v>
      </c>
      <c r="K14" s="260">
        <v>9.142857142857142</v>
      </c>
      <c r="L14" s="4"/>
    </row>
    <row r="15" spans="2:12" ht="12" customHeight="1">
      <c r="B15" s="2"/>
      <c r="C15" s="344" t="s">
        <v>224</v>
      </c>
      <c r="D15" s="344"/>
      <c r="E15" s="260">
        <v>204.45611080904763</v>
      </c>
      <c r="F15" s="260">
        <v>6.572222870476191</v>
      </c>
      <c r="G15" s="260">
        <v>103.11660316047622</v>
      </c>
      <c r="H15" s="260">
        <v>14.815873015714281</v>
      </c>
      <c r="I15" s="278">
        <v>69.50954987380953</v>
      </c>
      <c r="J15" s="290">
        <v>10.441861888571433</v>
      </c>
      <c r="K15" s="260">
        <v>0</v>
      </c>
      <c r="L15" s="4"/>
    </row>
    <row r="16" spans="2:12" ht="12" customHeight="1">
      <c r="B16" s="2"/>
      <c r="C16" s="344" t="s">
        <v>225</v>
      </c>
      <c r="D16" s="344"/>
      <c r="E16" s="260">
        <v>0.6018181818181818</v>
      </c>
      <c r="F16" s="260">
        <v>0</v>
      </c>
      <c r="G16" s="260">
        <v>0.09090909090909091</v>
      </c>
      <c r="H16" s="260">
        <v>0</v>
      </c>
      <c r="I16" s="278">
        <v>0.3181818181818182</v>
      </c>
      <c r="J16" s="290">
        <v>0.19272727272727275</v>
      </c>
      <c r="K16" s="260">
        <v>0</v>
      </c>
      <c r="L16" s="4"/>
    </row>
    <row r="17" spans="2:12" s="14" customFormat="1" ht="12" customHeight="1">
      <c r="B17" s="15"/>
      <c r="C17" s="344" t="s">
        <v>226</v>
      </c>
      <c r="D17" s="344"/>
      <c r="E17" s="260">
        <v>78.85714285714286</v>
      </c>
      <c r="F17" s="260">
        <v>20.714285714285715</v>
      </c>
      <c r="G17" s="260">
        <v>4.523809523809524</v>
      </c>
      <c r="H17" s="260">
        <v>16.142857142857142</v>
      </c>
      <c r="I17" s="278">
        <v>0</v>
      </c>
      <c r="J17" s="290">
        <v>37.476190476190474</v>
      </c>
      <c r="K17" s="260">
        <v>0</v>
      </c>
      <c r="L17" s="24"/>
    </row>
    <row r="18" spans="2:12" ht="12" customHeight="1">
      <c r="B18" s="6"/>
      <c r="C18" s="344" t="s">
        <v>227</v>
      </c>
      <c r="D18" s="344"/>
      <c r="E18" s="260">
        <v>12.6125</v>
      </c>
      <c r="F18" s="260">
        <v>0.0625</v>
      </c>
      <c r="G18" s="260">
        <v>12.05</v>
      </c>
      <c r="H18" s="260">
        <v>0</v>
      </c>
      <c r="I18" s="278">
        <v>0.5</v>
      </c>
      <c r="J18" s="290">
        <v>0</v>
      </c>
      <c r="K18" s="260">
        <v>0</v>
      </c>
      <c r="L18" s="4"/>
    </row>
    <row r="19" spans="2:12" ht="12" customHeight="1">
      <c r="B19" s="6"/>
      <c r="C19" s="344" t="s">
        <v>228</v>
      </c>
      <c r="D19" s="344"/>
      <c r="E19" s="260">
        <v>34.55400820104718</v>
      </c>
      <c r="F19" s="260">
        <v>0</v>
      </c>
      <c r="G19" s="260">
        <v>25.03019867723766</v>
      </c>
      <c r="H19" s="260">
        <v>0</v>
      </c>
      <c r="I19" s="278">
        <v>0</v>
      </c>
      <c r="J19" s="290">
        <v>9.523809523809524</v>
      </c>
      <c r="K19" s="260">
        <v>0</v>
      </c>
      <c r="L19" s="4"/>
    </row>
    <row r="20" spans="2:12" ht="12" customHeight="1">
      <c r="B20" s="6"/>
      <c r="C20" s="344" t="s">
        <v>229</v>
      </c>
      <c r="D20" s="344"/>
      <c r="E20" s="260">
        <v>1327.0285617937839</v>
      </c>
      <c r="F20" s="260">
        <v>320.38716721854837</v>
      </c>
      <c r="G20" s="260">
        <v>707.6666666666666</v>
      </c>
      <c r="H20" s="260">
        <v>73.96942619070532</v>
      </c>
      <c r="I20" s="278">
        <v>194.37774274869534</v>
      </c>
      <c r="J20" s="290">
        <v>15.277777777777779</v>
      </c>
      <c r="K20" s="260">
        <v>15.349781191390552</v>
      </c>
      <c r="L20" s="4"/>
    </row>
    <row r="21" spans="2:12" ht="12" customHeight="1">
      <c r="B21" s="6"/>
      <c r="C21" s="344" t="s">
        <v>230</v>
      </c>
      <c r="D21" s="344"/>
      <c r="E21" s="260">
        <v>0</v>
      </c>
      <c r="F21" s="260">
        <v>0</v>
      </c>
      <c r="G21" s="260">
        <v>0</v>
      </c>
      <c r="H21" s="260">
        <v>0</v>
      </c>
      <c r="I21" s="278">
        <v>0</v>
      </c>
      <c r="J21" s="290">
        <v>0</v>
      </c>
      <c r="K21" s="260">
        <v>0</v>
      </c>
      <c r="L21" s="4"/>
    </row>
    <row r="22" spans="2:12" ht="12" customHeight="1">
      <c r="B22" s="6"/>
      <c r="C22" s="344" t="s">
        <v>231</v>
      </c>
      <c r="D22" s="344"/>
      <c r="E22" s="260">
        <v>73.175</v>
      </c>
      <c r="F22" s="260">
        <v>5.525</v>
      </c>
      <c r="G22" s="260">
        <v>62</v>
      </c>
      <c r="H22" s="260">
        <v>0</v>
      </c>
      <c r="I22" s="278">
        <v>5.65</v>
      </c>
      <c r="J22" s="290">
        <v>0</v>
      </c>
      <c r="K22" s="260">
        <v>0</v>
      </c>
      <c r="L22" s="4"/>
    </row>
    <row r="23" spans="2:12" ht="12" customHeight="1">
      <c r="B23" s="6"/>
      <c r="C23" s="344" t="s">
        <v>232</v>
      </c>
      <c r="D23" s="344"/>
      <c r="E23" s="260">
        <v>4025.2619047619046</v>
      </c>
      <c r="F23" s="260">
        <v>42.5</v>
      </c>
      <c r="G23" s="260">
        <v>3152.714285714286</v>
      </c>
      <c r="H23" s="260">
        <v>88.52380952380952</v>
      </c>
      <c r="I23" s="278">
        <v>669.952380952381</v>
      </c>
      <c r="J23" s="290">
        <v>4.761904761904762</v>
      </c>
      <c r="K23" s="260">
        <v>66.85714285714286</v>
      </c>
      <c r="L23" s="4"/>
    </row>
    <row r="24" spans="2:12" ht="12" customHeight="1">
      <c r="B24" s="6"/>
      <c r="C24" s="344" t="s">
        <v>233</v>
      </c>
      <c r="D24" s="344"/>
      <c r="E24" s="260">
        <v>1343.5</v>
      </c>
      <c r="F24" s="260">
        <v>37.3</v>
      </c>
      <c r="G24" s="260">
        <v>877.6</v>
      </c>
      <c r="H24" s="260">
        <v>108.7</v>
      </c>
      <c r="I24" s="278">
        <v>201.1</v>
      </c>
      <c r="J24" s="290">
        <v>107.3</v>
      </c>
      <c r="K24" s="260">
        <v>11.5</v>
      </c>
      <c r="L24" s="4"/>
    </row>
    <row r="25" spans="2:12" ht="12" customHeight="1">
      <c r="B25" s="6"/>
      <c r="C25" s="344" t="s">
        <v>234</v>
      </c>
      <c r="D25" s="344"/>
      <c r="E25" s="260">
        <v>3.7085</v>
      </c>
      <c r="F25" s="260">
        <v>0</v>
      </c>
      <c r="G25" s="260">
        <v>3.7085</v>
      </c>
      <c r="H25" s="260">
        <v>0</v>
      </c>
      <c r="I25" s="278">
        <v>0</v>
      </c>
      <c r="J25" s="290">
        <v>0</v>
      </c>
      <c r="K25" s="260">
        <v>0</v>
      </c>
      <c r="L25" s="4"/>
    </row>
    <row r="26" spans="2:12" ht="12" customHeight="1">
      <c r="B26" s="6"/>
      <c r="C26" s="344" t="s">
        <v>235</v>
      </c>
      <c r="D26" s="344"/>
      <c r="E26" s="260">
        <v>7037.8421052631575</v>
      </c>
      <c r="F26" s="260">
        <v>90.10526315789474</v>
      </c>
      <c r="G26" s="260">
        <v>6594.473684210527</v>
      </c>
      <c r="H26" s="260">
        <v>0.2631578947368421</v>
      </c>
      <c r="I26" s="278">
        <v>232.05263157894737</v>
      </c>
      <c r="J26" s="290">
        <v>35.05263157894737</v>
      </c>
      <c r="K26" s="260">
        <v>85.89473684210526</v>
      </c>
      <c r="L26" s="4"/>
    </row>
    <row r="27" spans="2:12" ht="12" customHeight="1">
      <c r="B27" s="6"/>
      <c r="C27" s="344" t="s">
        <v>236</v>
      </c>
      <c r="D27" s="344"/>
      <c r="E27" s="260">
        <v>0</v>
      </c>
      <c r="F27" s="260">
        <v>0</v>
      </c>
      <c r="G27" s="260">
        <v>0</v>
      </c>
      <c r="H27" s="260">
        <v>0</v>
      </c>
      <c r="I27" s="278">
        <v>0</v>
      </c>
      <c r="J27" s="290">
        <v>0</v>
      </c>
      <c r="K27" s="260">
        <v>0</v>
      </c>
      <c r="L27" s="4"/>
    </row>
    <row r="28" spans="2:12" ht="12" customHeight="1">
      <c r="B28" s="6"/>
      <c r="C28" s="344" t="s">
        <v>237</v>
      </c>
      <c r="D28" s="344"/>
      <c r="E28" s="260">
        <v>31.013510540276183</v>
      </c>
      <c r="F28" s="260">
        <v>2.0116715345</v>
      </c>
      <c r="G28" s="260">
        <v>6.8549781890000006</v>
      </c>
      <c r="H28" s="260">
        <v>3.9710940060612865</v>
      </c>
      <c r="I28" s="278">
        <v>0.759963972</v>
      </c>
      <c r="J28" s="290">
        <v>17.41557033871489</v>
      </c>
      <c r="K28" s="260">
        <v>0</v>
      </c>
      <c r="L28" s="4"/>
    </row>
    <row r="29" spans="2:12" ht="12" customHeight="1">
      <c r="B29" s="6"/>
      <c r="C29" s="344" t="s">
        <v>238</v>
      </c>
      <c r="D29" s="344"/>
      <c r="E29" s="260">
        <v>53.73336959023328</v>
      </c>
      <c r="F29" s="260">
        <v>1.2218061777687512</v>
      </c>
      <c r="G29" s="260">
        <v>0.9523809523809523</v>
      </c>
      <c r="H29" s="260">
        <v>49.392515793416926</v>
      </c>
      <c r="I29" s="278">
        <v>0.19047619047619047</v>
      </c>
      <c r="J29" s="290">
        <v>1.9761904761904763</v>
      </c>
      <c r="K29" s="260">
        <v>0</v>
      </c>
      <c r="L29" s="4"/>
    </row>
    <row r="30" spans="2:12" ht="12" customHeight="1">
      <c r="B30" s="6"/>
      <c r="C30" s="344" t="s">
        <v>239</v>
      </c>
      <c r="D30" s="344"/>
      <c r="E30" s="260">
        <v>691.7142857142857</v>
      </c>
      <c r="F30" s="260">
        <v>0</v>
      </c>
      <c r="G30" s="260">
        <v>92.9047619047619</v>
      </c>
      <c r="H30" s="260">
        <v>419.57142857142856</v>
      </c>
      <c r="I30" s="278">
        <v>163.33333333333334</v>
      </c>
      <c r="J30" s="290">
        <v>15.428571428571429</v>
      </c>
      <c r="K30" s="260">
        <v>0.47619047619047616</v>
      </c>
      <c r="L30" s="4"/>
    </row>
    <row r="31" spans="2:12" ht="12" customHeight="1">
      <c r="B31" s="6"/>
      <c r="C31" s="344" t="s">
        <v>240</v>
      </c>
      <c r="D31" s="344"/>
      <c r="E31" s="260">
        <v>75.15789473684211</v>
      </c>
      <c r="F31" s="260">
        <v>0.5263157894736842</v>
      </c>
      <c r="G31" s="260">
        <v>0</v>
      </c>
      <c r="H31" s="260">
        <v>9.842105263157896</v>
      </c>
      <c r="I31" s="278">
        <v>48.526315789473685</v>
      </c>
      <c r="J31" s="290">
        <v>16.263157894736842</v>
      </c>
      <c r="K31" s="260">
        <v>0</v>
      </c>
      <c r="L31" s="4"/>
    </row>
    <row r="32" spans="2:12" ht="12" customHeight="1">
      <c r="B32" s="6"/>
      <c r="C32" s="344" t="s">
        <v>241</v>
      </c>
      <c r="D32" s="344"/>
      <c r="E32" s="260">
        <v>27.61904761904762</v>
      </c>
      <c r="F32" s="260">
        <v>0</v>
      </c>
      <c r="G32" s="260">
        <v>24.428571428571427</v>
      </c>
      <c r="H32" s="260">
        <v>0</v>
      </c>
      <c r="I32" s="278">
        <v>3.1904761904761907</v>
      </c>
      <c r="J32" s="290">
        <v>0</v>
      </c>
      <c r="K32" s="260">
        <v>0</v>
      </c>
      <c r="L32" s="4"/>
    </row>
    <row r="33" spans="2:12" ht="12" customHeight="1">
      <c r="B33" s="6"/>
      <c r="C33" s="344" t="s">
        <v>242</v>
      </c>
      <c r="D33" s="344"/>
      <c r="E33" s="260">
        <v>2235.5476190476193</v>
      </c>
      <c r="F33" s="260">
        <v>155.5</v>
      </c>
      <c r="G33" s="260">
        <v>1778.5714285714287</v>
      </c>
      <c r="H33" s="260">
        <v>50.95238095238095</v>
      </c>
      <c r="I33" s="278">
        <v>129.0952380952381</v>
      </c>
      <c r="J33" s="290">
        <v>109.9047619047619</v>
      </c>
      <c r="K33" s="260">
        <v>11.523809523809524</v>
      </c>
      <c r="L33" s="4"/>
    </row>
    <row r="34" spans="2:12" ht="12" customHeight="1">
      <c r="B34" s="6"/>
      <c r="C34" s="344" t="s">
        <v>243</v>
      </c>
      <c r="D34" s="344"/>
      <c r="E34" s="260">
        <v>653.6695133730435</v>
      </c>
      <c r="F34" s="260">
        <v>334.85120622249997</v>
      </c>
      <c r="G34" s="260">
        <v>149.20218713722443</v>
      </c>
      <c r="H34" s="260">
        <v>51.01348160059167</v>
      </c>
      <c r="I34" s="278">
        <v>51.643990878181825</v>
      </c>
      <c r="J34" s="290">
        <v>57.86773844363636</v>
      </c>
      <c r="K34" s="260">
        <v>9.090909090909092</v>
      </c>
      <c r="L34" s="4"/>
    </row>
    <row r="35" spans="2:12" s="14" customFormat="1" ht="12" customHeight="1">
      <c r="B35" s="21"/>
      <c r="C35" s="344" t="s">
        <v>244</v>
      </c>
      <c r="D35" s="344"/>
      <c r="E35" s="260">
        <v>0</v>
      </c>
      <c r="F35" s="260">
        <v>0</v>
      </c>
      <c r="G35" s="260">
        <v>0</v>
      </c>
      <c r="H35" s="260">
        <v>0</v>
      </c>
      <c r="I35" s="278">
        <v>0</v>
      </c>
      <c r="J35" s="290">
        <v>0</v>
      </c>
      <c r="K35" s="260">
        <v>0</v>
      </c>
      <c r="L35" s="24"/>
    </row>
    <row r="36" spans="2:12" s="14" customFormat="1" ht="12" customHeight="1">
      <c r="B36" s="21"/>
      <c r="C36" s="344" t="s">
        <v>245</v>
      </c>
      <c r="D36" s="344"/>
      <c r="E36" s="260">
        <v>19.047619047619047</v>
      </c>
      <c r="F36" s="260">
        <v>0</v>
      </c>
      <c r="G36" s="260">
        <v>9.523809523809524</v>
      </c>
      <c r="H36" s="260">
        <v>0</v>
      </c>
      <c r="I36" s="278">
        <v>0</v>
      </c>
      <c r="J36" s="290">
        <v>9.523809523809524</v>
      </c>
      <c r="K36" s="260">
        <v>0</v>
      </c>
      <c r="L36" s="24"/>
    </row>
    <row r="37" spans="2:12" s="14" customFormat="1" ht="12" customHeight="1">
      <c r="B37" s="21"/>
      <c r="C37" s="344" t="s">
        <v>246</v>
      </c>
      <c r="D37" s="344"/>
      <c r="E37" s="260">
        <v>27.925</v>
      </c>
      <c r="F37" s="260">
        <v>7.725</v>
      </c>
      <c r="G37" s="260">
        <v>17.6</v>
      </c>
      <c r="H37" s="260">
        <v>0</v>
      </c>
      <c r="I37" s="278">
        <v>0.05</v>
      </c>
      <c r="J37" s="290">
        <v>0</v>
      </c>
      <c r="K37" s="260">
        <v>2.55</v>
      </c>
      <c r="L37" s="24"/>
    </row>
    <row r="38" spans="2:12" s="14" customFormat="1" ht="12" customHeight="1">
      <c r="B38" s="21"/>
      <c r="C38" s="344" t="s">
        <v>247</v>
      </c>
      <c r="D38" s="344"/>
      <c r="E38" s="260">
        <v>155.6739889084807</v>
      </c>
      <c r="F38" s="260">
        <v>29.0718924354621</v>
      </c>
      <c r="G38" s="260">
        <v>28.623073400909092</v>
      </c>
      <c r="H38" s="260">
        <v>3.4545454545454546</v>
      </c>
      <c r="I38" s="278">
        <v>0</v>
      </c>
      <c r="J38" s="290">
        <v>82.98069610438223</v>
      </c>
      <c r="K38" s="260">
        <v>11.540636395454545</v>
      </c>
      <c r="L38" s="24"/>
    </row>
    <row r="39" spans="2:12" s="14" customFormat="1" ht="12" customHeight="1">
      <c r="B39" s="21"/>
      <c r="C39" s="344" t="s">
        <v>248</v>
      </c>
      <c r="D39" s="344"/>
      <c r="E39" s="260">
        <v>152.825</v>
      </c>
      <c r="F39" s="260">
        <v>70.275</v>
      </c>
      <c r="G39" s="260">
        <v>36.75</v>
      </c>
      <c r="H39" s="260">
        <v>8.75</v>
      </c>
      <c r="I39" s="278">
        <v>33.55</v>
      </c>
      <c r="J39" s="290">
        <v>3.5</v>
      </c>
      <c r="K39" s="260">
        <v>0</v>
      </c>
      <c r="L39" s="24"/>
    </row>
    <row r="40" spans="2:12" s="14" customFormat="1" ht="12" customHeight="1">
      <c r="B40" s="21"/>
      <c r="C40" s="344" t="s">
        <v>249</v>
      </c>
      <c r="D40" s="344"/>
      <c r="E40" s="260">
        <v>1275.769582</v>
      </c>
      <c r="F40" s="260">
        <v>4.323194</v>
      </c>
      <c r="G40" s="260">
        <v>589.95</v>
      </c>
      <c r="H40" s="260">
        <v>136.85</v>
      </c>
      <c r="I40" s="278">
        <v>509.8</v>
      </c>
      <c r="J40" s="290">
        <v>30.796388</v>
      </c>
      <c r="K40" s="260">
        <v>4.05</v>
      </c>
      <c r="L40" s="24"/>
    </row>
    <row r="41" spans="2:12" s="14" customFormat="1" ht="12" customHeight="1">
      <c r="B41" s="21"/>
      <c r="C41" s="344" t="s">
        <v>250</v>
      </c>
      <c r="D41" s="344"/>
      <c r="E41" s="260">
        <v>135.05</v>
      </c>
      <c r="F41" s="260">
        <v>8.15</v>
      </c>
      <c r="G41" s="260">
        <v>101.3</v>
      </c>
      <c r="H41" s="260">
        <v>19.65</v>
      </c>
      <c r="I41" s="278">
        <v>5.05</v>
      </c>
      <c r="J41" s="290">
        <v>0.9</v>
      </c>
      <c r="K41" s="260">
        <v>0</v>
      </c>
      <c r="L41" s="24"/>
    </row>
    <row r="42" spans="2:12" s="14" customFormat="1" ht="12" customHeight="1">
      <c r="B42" s="21"/>
      <c r="C42" s="344" t="s">
        <v>251</v>
      </c>
      <c r="D42" s="344"/>
      <c r="E42" s="260">
        <v>408.13157894736844</v>
      </c>
      <c r="F42" s="260">
        <v>0.868421052631579</v>
      </c>
      <c r="G42" s="260">
        <v>184.26315789473685</v>
      </c>
      <c r="H42" s="260">
        <v>213.94736842105263</v>
      </c>
      <c r="I42" s="278">
        <v>1.4210526315789473</v>
      </c>
      <c r="J42" s="290">
        <v>4.052631578947368</v>
      </c>
      <c r="K42" s="260">
        <v>3.5789473684210527</v>
      </c>
      <c r="L42" s="24"/>
    </row>
    <row r="43" spans="2:12" s="14" customFormat="1" ht="12" customHeight="1">
      <c r="B43" s="21"/>
      <c r="C43" s="344" t="s">
        <v>252</v>
      </c>
      <c r="D43" s="344"/>
      <c r="E43" s="260">
        <v>3.024039593</v>
      </c>
      <c r="F43" s="260">
        <v>0</v>
      </c>
      <c r="G43" s="260">
        <v>1.5</v>
      </c>
      <c r="H43" s="260">
        <v>0</v>
      </c>
      <c r="I43" s="278">
        <v>0</v>
      </c>
      <c r="J43" s="290">
        <v>1.524039593</v>
      </c>
      <c r="K43" s="260">
        <v>0</v>
      </c>
      <c r="L43" s="24"/>
    </row>
    <row r="44" spans="2:12" s="14" customFormat="1" ht="12" customHeight="1">
      <c r="B44" s="21"/>
      <c r="C44" s="344" t="s">
        <v>253</v>
      </c>
      <c r="D44" s="344"/>
      <c r="E44" s="260">
        <v>508.13157894736844</v>
      </c>
      <c r="F44" s="260">
        <v>183.3421052631579</v>
      </c>
      <c r="G44" s="260">
        <v>323</v>
      </c>
      <c r="H44" s="260">
        <v>0</v>
      </c>
      <c r="I44" s="278">
        <v>1.6842105263157894</v>
      </c>
      <c r="J44" s="290">
        <v>0.10526315789473684</v>
      </c>
      <c r="K44" s="260">
        <v>0</v>
      </c>
      <c r="L44" s="24"/>
    </row>
    <row r="45" spans="2:12" ht="12" customHeight="1">
      <c r="B45" s="2"/>
      <c r="C45" s="344" t="s">
        <v>254</v>
      </c>
      <c r="D45" s="344"/>
      <c r="E45" s="260">
        <v>78.95238095238095</v>
      </c>
      <c r="F45" s="260">
        <v>1.619047619047619</v>
      </c>
      <c r="G45" s="260">
        <v>52.23809523809524</v>
      </c>
      <c r="H45" s="260">
        <v>0.7142857142857143</v>
      </c>
      <c r="I45" s="278">
        <v>24.38095238095238</v>
      </c>
      <c r="J45" s="290">
        <v>0</v>
      </c>
      <c r="K45" s="260">
        <v>0</v>
      </c>
      <c r="L45" s="4"/>
    </row>
    <row r="46" spans="2:12" ht="12" customHeight="1">
      <c r="B46" s="2"/>
      <c r="C46" s="344" t="s">
        <v>255</v>
      </c>
      <c r="D46" s="344"/>
      <c r="E46" s="260">
        <v>0</v>
      </c>
      <c r="F46" s="260">
        <v>0</v>
      </c>
      <c r="G46" s="260">
        <v>0</v>
      </c>
      <c r="H46" s="260">
        <v>0</v>
      </c>
      <c r="I46" s="278">
        <v>0</v>
      </c>
      <c r="J46" s="290">
        <v>0</v>
      </c>
      <c r="K46" s="260">
        <v>0</v>
      </c>
      <c r="L46" s="4"/>
    </row>
    <row r="47" spans="2:12" s="14" customFormat="1" ht="12" customHeight="1">
      <c r="B47" s="15"/>
      <c r="C47" s="344" t="s">
        <v>256</v>
      </c>
      <c r="D47" s="344"/>
      <c r="E47" s="260">
        <v>4.461886666666667</v>
      </c>
      <c r="F47" s="260">
        <v>0</v>
      </c>
      <c r="G47" s="260">
        <v>4.461886666666667</v>
      </c>
      <c r="H47" s="260">
        <v>0</v>
      </c>
      <c r="I47" s="278">
        <v>0</v>
      </c>
      <c r="J47" s="290">
        <v>0</v>
      </c>
      <c r="K47" s="260">
        <v>0</v>
      </c>
      <c r="L47" s="24"/>
    </row>
    <row r="48" spans="2:12" ht="12" customHeight="1">
      <c r="B48" s="6"/>
      <c r="C48" s="344" t="s">
        <v>257</v>
      </c>
      <c r="D48" s="344"/>
      <c r="E48" s="260">
        <v>0</v>
      </c>
      <c r="F48" s="260">
        <v>0</v>
      </c>
      <c r="G48" s="260">
        <v>0</v>
      </c>
      <c r="H48" s="260">
        <v>0</v>
      </c>
      <c r="I48" s="278">
        <v>0</v>
      </c>
      <c r="J48" s="290">
        <v>0</v>
      </c>
      <c r="K48" s="260">
        <v>0</v>
      </c>
      <c r="L48" s="4"/>
    </row>
    <row r="49" spans="2:12" ht="12" customHeight="1">
      <c r="B49" s="6"/>
      <c r="C49" s="344" t="s">
        <v>258</v>
      </c>
      <c r="D49" s="344"/>
      <c r="E49" s="260">
        <v>0</v>
      </c>
      <c r="F49" s="260">
        <v>0</v>
      </c>
      <c r="G49" s="260">
        <v>0</v>
      </c>
      <c r="H49" s="260">
        <v>0</v>
      </c>
      <c r="I49" s="278">
        <v>0</v>
      </c>
      <c r="J49" s="290">
        <v>0</v>
      </c>
      <c r="K49" s="260">
        <v>0</v>
      </c>
      <c r="L49" s="4"/>
    </row>
    <row r="50" spans="2:12" ht="12" customHeight="1">
      <c r="B50" s="6"/>
      <c r="C50" s="344" t="s">
        <v>259</v>
      </c>
      <c r="D50" s="344"/>
      <c r="E50" s="260">
        <v>686.8809523809524</v>
      </c>
      <c r="F50" s="260">
        <v>12.119047619047619</v>
      </c>
      <c r="G50" s="260">
        <v>556.3809523809524</v>
      </c>
      <c r="H50" s="260">
        <v>14.80952380952381</v>
      </c>
      <c r="I50" s="278">
        <v>91.19047619047619</v>
      </c>
      <c r="J50" s="290">
        <v>5.095238095238095</v>
      </c>
      <c r="K50" s="260">
        <v>7.285714285714286</v>
      </c>
      <c r="L50" s="4"/>
    </row>
    <row r="51" spans="2:12" ht="12" customHeight="1">
      <c r="B51" s="6"/>
      <c r="C51" s="344" t="s">
        <v>260</v>
      </c>
      <c r="D51" s="344"/>
      <c r="E51" s="260">
        <v>0</v>
      </c>
      <c r="F51" s="260">
        <v>0</v>
      </c>
      <c r="G51" s="260">
        <v>0</v>
      </c>
      <c r="H51" s="260">
        <v>0</v>
      </c>
      <c r="I51" s="278">
        <v>0</v>
      </c>
      <c r="J51" s="290">
        <v>0</v>
      </c>
      <c r="K51" s="260">
        <v>0</v>
      </c>
      <c r="L51" s="4"/>
    </row>
    <row r="52" spans="2:12" ht="12" customHeight="1">
      <c r="B52" s="6"/>
      <c r="C52" s="344" t="s">
        <v>261</v>
      </c>
      <c r="D52" s="344"/>
      <c r="E52" s="260">
        <v>39.28947368421053</v>
      </c>
      <c r="F52" s="260">
        <v>1.4473684210526316</v>
      </c>
      <c r="G52" s="260">
        <v>36.36842105263158</v>
      </c>
      <c r="H52" s="260">
        <v>1.2105263157894737</v>
      </c>
      <c r="I52" s="278">
        <v>0.05263157894736842</v>
      </c>
      <c r="J52" s="290">
        <v>0.21052631578947367</v>
      </c>
      <c r="K52" s="260">
        <v>0</v>
      </c>
      <c r="L52" s="4"/>
    </row>
    <row r="53" spans="2:12" ht="12" customHeight="1">
      <c r="B53" s="6"/>
      <c r="C53" s="344" t="s">
        <v>262</v>
      </c>
      <c r="D53" s="344"/>
      <c r="E53" s="260">
        <v>659.1537699518624</v>
      </c>
      <c r="F53" s="260">
        <v>73.3148875</v>
      </c>
      <c r="G53" s="260">
        <v>254.63763337709594</v>
      </c>
      <c r="H53" s="260">
        <v>1.64</v>
      </c>
      <c r="I53" s="278">
        <v>198.427777619359</v>
      </c>
      <c r="J53" s="290">
        <v>67.0759714554075</v>
      </c>
      <c r="K53" s="260">
        <v>64.0575</v>
      </c>
      <c r="L53" s="4"/>
    </row>
    <row r="54" spans="2:12" ht="12" customHeight="1">
      <c r="B54" s="6"/>
      <c r="C54" s="344" t="s">
        <v>263</v>
      </c>
      <c r="D54" s="344"/>
      <c r="E54" s="260">
        <v>91.8</v>
      </c>
      <c r="F54" s="260">
        <v>2.15</v>
      </c>
      <c r="G54" s="260">
        <v>6.25</v>
      </c>
      <c r="H54" s="260">
        <v>28.5</v>
      </c>
      <c r="I54" s="278">
        <v>49.9</v>
      </c>
      <c r="J54" s="290">
        <v>5</v>
      </c>
      <c r="K54" s="260">
        <v>0</v>
      </c>
      <c r="L54" s="4"/>
    </row>
    <row r="55" spans="2:12" ht="12" customHeight="1">
      <c r="B55" s="6"/>
      <c r="C55" s="344" t="s">
        <v>264</v>
      </c>
      <c r="D55" s="344"/>
      <c r="E55" s="260">
        <v>22.68421052631579</v>
      </c>
      <c r="F55" s="260">
        <v>0</v>
      </c>
      <c r="G55" s="260">
        <v>11.31578947368421</v>
      </c>
      <c r="H55" s="260">
        <v>0</v>
      </c>
      <c r="I55" s="278">
        <v>11.368421052631579</v>
      </c>
      <c r="J55" s="290">
        <v>0</v>
      </c>
      <c r="K55" s="260">
        <v>0</v>
      </c>
      <c r="L55" s="4"/>
    </row>
    <row r="56" spans="2:12" s="14" customFormat="1" ht="12" customHeight="1">
      <c r="B56" s="21"/>
      <c r="C56" s="344" t="s">
        <v>265</v>
      </c>
      <c r="D56" s="344"/>
      <c r="E56" s="260">
        <v>111.30555555555556</v>
      </c>
      <c r="F56" s="260">
        <v>59.25</v>
      </c>
      <c r="G56" s="260">
        <v>6.055555555555555</v>
      </c>
      <c r="H56" s="260">
        <v>18.833333333333332</v>
      </c>
      <c r="I56" s="278">
        <v>0</v>
      </c>
      <c r="J56" s="290">
        <v>27.166666666666668</v>
      </c>
      <c r="K56" s="260">
        <v>0</v>
      </c>
      <c r="L56" s="24"/>
    </row>
    <row r="57" spans="2:12" s="14" customFormat="1" ht="12" customHeight="1">
      <c r="B57" s="21"/>
      <c r="C57" s="87" t="s">
        <v>266</v>
      </c>
      <c r="D57" s="87"/>
      <c r="E57" s="260">
        <v>921.047619047619</v>
      </c>
      <c r="F57" s="260">
        <v>82.47619047619048</v>
      </c>
      <c r="G57" s="260">
        <v>838.5714285714286</v>
      </c>
      <c r="H57" s="260">
        <v>0</v>
      </c>
      <c r="I57" s="278">
        <v>0</v>
      </c>
      <c r="J57" s="290">
        <v>0</v>
      </c>
      <c r="K57" s="260">
        <v>0</v>
      </c>
      <c r="L57" s="24"/>
    </row>
    <row r="58" spans="2:12" s="14" customFormat="1" ht="12" customHeight="1">
      <c r="B58" s="21"/>
      <c r="C58" s="87" t="s">
        <v>267</v>
      </c>
      <c r="D58" s="87"/>
      <c r="E58" s="260">
        <v>18176.675</v>
      </c>
      <c r="F58" s="260">
        <v>2318.275</v>
      </c>
      <c r="G58" s="260">
        <v>4397.3</v>
      </c>
      <c r="H58" s="260">
        <v>4134.1</v>
      </c>
      <c r="I58" s="278">
        <v>6365.9</v>
      </c>
      <c r="J58" s="290">
        <v>145.5</v>
      </c>
      <c r="K58" s="260">
        <v>815.6</v>
      </c>
      <c r="L58" s="24"/>
    </row>
    <row r="59" spans="2:12" s="14" customFormat="1" ht="12" customHeight="1">
      <c r="B59" s="21"/>
      <c r="C59" s="87" t="s">
        <v>268</v>
      </c>
      <c r="D59" s="87"/>
      <c r="E59" s="260">
        <v>9092.42857142857</v>
      </c>
      <c r="F59" s="260">
        <v>1633.2380952380952</v>
      </c>
      <c r="G59" s="260">
        <v>3484.285714285714</v>
      </c>
      <c r="H59" s="260">
        <v>1537</v>
      </c>
      <c r="I59" s="278">
        <v>1344.904761904762</v>
      </c>
      <c r="J59" s="290">
        <v>448.6190476190476</v>
      </c>
      <c r="K59" s="260">
        <v>644.3809523809524</v>
      </c>
      <c r="L59" s="24"/>
    </row>
    <row r="60" spans="2:12" ht="12" customHeight="1">
      <c r="B60" s="2"/>
      <c r="C60" s="345" t="s">
        <v>98</v>
      </c>
      <c r="D60" s="345"/>
      <c r="E60" s="256">
        <f aca="true" t="shared" si="0" ref="E60:K60">+SUM(E7:E59)</f>
        <v>56978.067435321296</v>
      </c>
      <c r="F60" s="256">
        <f t="shared" si="0"/>
        <v>5944.446827361344</v>
      </c>
      <c r="G60" s="256">
        <f t="shared" si="0"/>
        <v>28223.605387216132</v>
      </c>
      <c r="H60" s="256">
        <f t="shared" si="0"/>
        <v>7488.0380701878175</v>
      </c>
      <c r="I60" s="294">
        <f t="shared" si="0"/>
        <v>11767.2641352719</v>
      </c>
      <c r="J60" s="288">
        <f t="shared" si="0"/>
        <v>1763.8572119899795</v>
      </c>
      <c r="K60" s="256">
        <f t="shared" si="0"/>
        <v>1790.9000447240019</v>
      </c>
      <c r="L60" s="4"/>
    </row>
    <row r="61" spans="2:12" s="14" customFormat="1" ht="3" customHeight="1">
      <c r="B61" s="83"/>
      <c r="C61" s="84"/>
      <c r="D61" s="84"/>
      <c r="E61" s="62"/>
      <c r="F61" s="62"/>
      <c r="G61" s="62"/>
      <c r="H61" s="62"/>
      <c r="I61" s="62"/>
      <c r="J61" s="62"/>
      <c r="K61" s="62"/>
      <c r="L61" s="20"/>
    </row>
    <row r="62" spans="2:12" ht="51" customHeight="1">
      <c r="B62" s="97"/>
      <c r="C62" s="336" t="s">
        <v>191</v>
      </c>
      <c r="D62" s="336"/>
      <c r="E62" s="336"/>
      <c r="F62" s="336"/>
      <c r="G62" s="336"/>
      <c r="H62" s="336"/>
      <c r="I62" s="336"/>
      <c r="J62" s="336"/>
      <c r="K62" s="336"/>
      <c r="L62" s="86"/>
    </row>
    <row r="63" spans="2:12" ht="2.25" customHeight="1">
      <c r="B63" s="77"/>
      <c r="C63" s="78"/>
      <c r="D63" s="78"/>
      <c r="E63" s="61"/>
      <c r="F63" s="61"/>
      <c r="G63" s="61"/>
      <c r="H63" s="61"/>
      <c r="I63" s="61"/>
      <c r="J63" s="61"/>
      <c r="K63" s="61"/>
      <c r="L63" s="74"/>
    </row>
  </sheetData>
  <mergeCells count="63">
    <mergeCell ref="J4:L4"/>
    <mergeCell ref="J5:J6"/>
    <mergeCell ref="H5:H6"/>
    <mergeCell ref="I5:I6"/>
    <mergeCell ref="K5:L6"/>
    <mergeCell ref="H4:I4"/>
    <mergeCell ref="B4:D6"/>
    <mergeCell ref="E4:E6"/>
    <mergeCell ref="F5:F6"/>
    <mergeCell ref="G5:G6"/>
    <mergeCell ref="F4:G4"/>
    <mergeCell ref="C7:D7"/>
    <mergeCell ref="C8:D8"/>
    <mergeCell ref="C9:D9"/>
    <mergeCell ref="C10:D10"/>
    <mergeCell ref="C22:D22"/>
    <mergeCell ref="C23:D23"/>
    <mergeCell ref="C18:D18"/>
    <mergeCell ref="C17:D17"/>
    <mergeCell ref="C24:D24"/>
    <mergeCell ref="C25:D25"/>
    <mergeCell ref="C26:D26"/>
    <mergeCell ref="C27:D27"/>
    <mergeCell ref="C28:D28"/>
    <mergeCell ref="C29:D29"/>
    <mergeCell ref="C30:D30"/>
    <mergeCell ref="C31:D31"/>
    <mergeCell ref="C36:D36"/>
    <mergeCell ref="C37:D37"/>
    <mergeCell ref="C38:D38"/>
    <mergeCell ref="C32:D32"/>
    <mergeCell ref="C33:D33"/>
    <mergeCell ref="C34:D34"/>
    <mergeCell ref="C35:D35"/>
    <mergeCell ref="C39:D39"/>
    <mergeCell ref="C40:D40"/>
    <mergeCell ref="C41:D41"/>
    <mergeCell ref="C42:D42"/>
    <mergeCell ref="C43:D43"/>
    <mergeCell ref="C44:D44"/>
    <mergeCell ref="C60:D60"/>
    <mergeCell ref="C51:D51"/>
    <mergeCell ref="C52:D52"/>
    <mergeCell ref="C53:D53"/>
    <mergeCell ref="C45:D45"/>
    <mergeCell ref="C46:D46"/>
    <mergeCell ref="C54:D54"/>
    <mergeCell ref="C55:D55"/>
    <mergeCell ref="C56:D56"/>
    <mergeCell ref="C47:D47"/>
    <mergeCell ref="C48:D48"/>
    <mergeCell ref="C49:D49"/>
    <mergeCell ref="C50:D50"/>
    <mergeCell ref="C11:D11"/>
    <mergeCell ref="C19:D19"/>
    <mergeCell ref="C62:K62"/>
    <mergeCell ref="C12:D12"/>
    <mergeCell ref="C21:D21"/>
    <mergeCell ref="C20:D20"/>
    <mergeCell ref="C16:D16"/>
    <mergeCell ref="C15:D15"/>
    <mergeCell ref="C14:D14"/>
    <mergeCell ref="C13:D13"/>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33</oddFooter>
  </headerFooter>
</worksheet>
</file>

<file path=xl/worksheets/sheet36.xml><?xml version="1.0" encoding="utf-8"?>
<worksheet xmlns="http://schemas.openxmlformats.org/spreadsheetml/2006/main" xmlns:r="http://schemas.openxmlformats.org/officeDocument/2006/relationships">
  <sheetPr codeName="Sheet23"/>
  <dimension ref="B1:L6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2.57421875" style="1" customWidth="1"/>
    <col min="6" max="6" width="8.7109375" style="1" customWidth="1"/>
    <col min="7" max="7" width="8.57421875" style="1" customWidth="1"/>
    <col min="8" max="8" width="8.7109375" style="1" customWidth="1"/>
    <col min="9" max="9" width="8.8515625" style="1" customWidth="1"/>
    <col min="10" max="10" width="8.7109375" style="1" customWidth="1"/>
    <col min="11" max="11" width="8.8515625" style="1" customWidth="1"/>
    <col min="12" max="12" width="0.2890625" style="1" customWidth="1"/>
    <col min="13" max="16384" width="9.140625" style="1" customWidth="1"/>
  </cols>
  <sheetData>
    <row r="1" spans="2:12" ht="18.75">
      <c r="B1" s="25"/>
      <c r="C1" s="235" t="s">
        <v>171</v>
      </c>
      <c r="D1" s="26"/>
      <c r="E1" s="26"/>
      <c r="F1" s="26"/>
      <c r="G1" s="26"/>
      <c r="H1" s="26"/>
      <c r="I1" s="26"/>
      <c r="J1" s="26"/>
      <c r="K1" s="26"/>
      <c r="L1" s="27"/>
    </row>
    <row r="2" spans="2:12" ht="3" customHeight="1">
      <c r="B2" s="30"/>
      <c r="C2" s="37"/>
      <c r="D2" s="28"/>
      <c r="E2" s="28"/>
      <c r="F2" s="28"/>
      <c r="G2" s="28"/>
      <c r="H2" s="28"/>
      <c r="I2" s="28"/>
      <c r="J2" s="28"/>
      <c r="K2" s="28"/>
      <c r="L2" s="29"/>
    </row>
    <row r="3" spans="2:12" ht="15" customHeight="1">
      <c r="B3" s="32"/>
      <c r="C3" s="141" t="s">
        <v>142</v>
      </c>
      <c r="D3" s="33"/>
      <c r="E3" s="33"/>
      <c r="F3" s="33"/>
      <c r="G3" s="33"/>
      <c r="H3" s="33"/>
      <c r="I3" s="33"/>
      <c r="J3" s="33"/>
      <c r="K3" s="33"/>
      <c r="L3" s="34"/>
    </row>
    <row r="4" spans="2:12" ht="22.5" customHeight="1">
      <c r="B4" s="372"/>
      <c r="C4" s="373"/>
      <c r="D4" s="373"/>
      <c r="E4" s="378" t="s">
        <v>98</v>
      </c>
      <c r="F4" s="401" t="s">
        <v>132</v>
      </c>
      <c r="G4" s="380"/>
      <c r="H4" s="401" t="s">
        <v>155</v>
      </c>
      <c r="I4" s="380"/>
      <c r="J4" s="401" t="s">
        <v>124</v>
      </c>
      <c r="K4" s="380"/>
      <c r="L4" s="381"/>
    </row>
    <row r="5" spans="2:12" ht="12.75" customHeight="1">
      <c r="B5" s="374"/>
      <c r="C5" s="375"/>
      <c r="D5" s="375"/>
      <c r="E5" s="378"/>
      <c r="F5" s="372" t="s">
        <v>122</v>
      </c>
      <c r="G5" s="378" t="s">
        <v>123</v>
      </c>
      <c r="H5" s="372" t="s">
        <v>122</v>
      </c>
      <c r="I5" s="378" t="s">
        <v>123</v>
      </c>
      <c r="J5" s="372" t="s">
        <v>122</v>
      </c>
      <c r="K5" s="378" t="s">
        <v>123</v>
      </c>
      <c r="L5" s="378"/>
    </row>
    <row r="6" spans="2:12" ht="10.5" customHeight="1">
      <c r="B6" s="376"/>
      <c r="C6" s="377"/>
      <c r="D6" s="377"/>
      <c r="E6" s="378"/>
      <c r="F6" s="376"/>
      <c r="G6" s="378"/>
      <c r="H6" s="376"/>
      <c r="I6" s="378"/>
      <c r="J6" s="376"/>
      <c r="K6" s="378"/>
      <c r="L6" s="378"/>
    </row>
    <row r="7" spans="2:12" s="14" customFormat="1" ht="12" customHeight="1">
      <c r="B7" s="15"/>
      <c r="C7" s="343" t="s">
        <v>216</v>
      </c>
      <c r="D7" s="343"/>
      <c r="E7" s="300">
        <v>0</v>
      </c>
      <c r="F7" s="300">
        <v>0</v>
      </c>
      <c r="G7" s="300">
        <v>0</v>
      </c>
      <c r="H7" s="300">
        <v>0</v>
      </c>
      <c r="I7" s="302">
        <v>0</v>
      </c>
      <c r="J7" s="303">
        <v>0</v>
      </c>
      <c r="K7" s="300">
        <v>0</v>
      </c>
      <c r="L7" s="89"/>
    </row>
    <row r="8" spans="2:12" ht="12" customHeight="1">
      <c r="B8" s="2"/>
      <c r="C8" s="344" t="s">
        <v>217</v>
      </c>
      <c r="D8" s="344"/>
      <c r="E8" s="260">
        <v>1864.1764991533817</v>
      </c>
      <c r="F8" s="260">
        <v>116.42703497444688</v>
      </c>
      <c r="G8" s="260">
        <v>1058.9210785752527</v>
      </c>
      <c r="H8" s="260">
        <v>158.4273258373206</v>
      </c>
      <c r="I8" s="278">
        <v>337.3236830123901</v>
      </c>
      <c r="J8" s="290">
        <v>126.33570101515912</v>
      </c>
      <c r="K8" s="260">
        <v>66.74167573881228</v>
      </c>
      <c r="L8" s="4"/>
    </row>
    <row r="9" spans="2:12" ht="12" customHeight="1">
      <c r="B9" s="2"/>
      <c r="C9" s="344" t="s">
        <v>218</v>
      </c>
      <c r="D9" s="344"/>
      <c r="E9" s="260">
        <v>801.9566378519091</v>
      </c>
      <c r="F9" s="260">
        <v>24.67813399020357</v>
      </c>
      <c r="G9" s="260">
        <v>433.33022528836955</v>
      </c>
      <c r="H9" s="260">
        <v>33.87049227490088</v>
      </c>
      <c r="I9" s="278">
        <v>219.59623487832957</v>
      </c>
      <c r="J9" s="290">
        <v>49.03659562781809</v>
      </c>
      <c r="K9" s="260">
        <v>41.397336744668564</v>
      </c>
      <c r="L9" s="4"/>
    </row>
    <row r="10" spans="2:12" ht="12" customHeight="1">
      <c r="B10" s="2"/>
      <c r="C10" s="344" t="s">
        <v>219</v>
      </c>
      <c r="D10" s="344"/>
      <c r="E10" s="260">
        <v>112.62884070062114</v>
      </c>
      <c r="F10" s="260">
        <v>0</v>
      </c>
      <c r="G10" s="260">
        <v>94.66666666666666</v>
      </c>
      <c r="H10" s="260">
        <v>0</v>
      </c>
      <c r="I10" s="278">
        <v>5.6060870169772326</v>
      </c>
      <c r="J10" s="290">
        <v>0.6060870169772327</v>
      </c>
      <c r="K10" s="260">
        <v>11.75</v>
      </c>
      <c r="L10" s="4"/>
    </row>
    <row r="11" spans="2:12" ht="12" customHeight="1">
      <c r="B11" s="2"/>
      <c r="C11" s="344" t="s">
        <v>220</v>
      </c>
      <c r="D11" s="344"/>
      <c r="E11" s="260">
        <v>510.21248395720204</v>
      </c>
      <c r="F11" s="260">
        <v>8.31</v>
      </c>
      <c r="G11" s="260">
        <v>360.0747615634349</v>
      </c>
      <c r="H11" s="260">
        <v>0</v>
      </c>
      <c r="I11" s="278">
        <v>109.16092925301953</v>
      </c>
      <c r="J11" s="290">
        <v>14.522380952380953</v>
      </c>
      <c r="K11" s="260">
        <v>18.143459807414356</v>
      </c>
      <c r="L11" s="4"/>
    </row>
    <row r="12" spans="2:12" ht="12" customHeight="1">
      <c r="B12" s="2"/>
      <c r="C12" s="344" t="s">
        <v>221</v>
      </c>
      <c r="D12" s="344"/>
      <c r="E12" s="260">
        <v>841.075</v>
      </c>
      <c r="F12" s="260">
        <v>5.725</v>
      </c>
      <c r="G12" s="260">
        <v>70.95</v>
      </c>
      <c r="H12" s="260">
        <v>10.95</v>
      </c>
      <c r="I12" s="278">
        <v>693.9</v>
      </c>
      <c r="J12" s="290">
        <v>27.65</v>
      </c>
      <c r="K12" s="260">
        <v>31.9</v>
      </c>
      <c r="L12" s="4"/>
    </row>
    <row r="13" spans="2:12" ht="12" customHeight="1">
      <c r="B13" s="2"/>
      <c r="C13" s="344" t="s">
        <v>222</v>
      </c>
      <c r="D13" s="344"/>
      <c r="E13" s="260">
        <v>0</v>
      </c>
      <c r="F13" s="260">
        <v>0</v>
      </c>
      <c r="G13" s="260">
        <v>0</v>
      </c>
      <c r="H13" s="260">
        <v>0</v>
      </c>
      <c r="I13" s="278">
        <v>0</v>
      </c>
      <c r="J13" s="290">
        <v>0</v>
      </c>
      <c r="K13" s="260">
        <v>0</v>
      </c>
      <c r="L13" s="4"/>
    </row>
    <row r="14" spans="2:12" ht="12" customHeight="1">
      <c r="B14" s="2"/>
      <c r="C14" s="344" t="s">
        <v>223</v>
      </c>
      <c r="D14" s="344"/>
      <c r="E14" s="260">
        <v>2231.8333333333335</v>
      </c>
      <c r="F14" s="260">
        <v>114.45238095238095</v>
      </c>
      <c r="G14" s="260">
        <v>1535.3333333333333</v>
      </c>
      <c r="H14" s="260">
        <v>19.61904761904762</v>
      </c>
      <c r="I14" s="278">
        <v>329.80952380952385</v>
      </c>
      <c r="J14" s="290">
        <v>125</v>
      </c>
      <c r="K14" s="260">
        <v>107.61904761904762</v>
      </c>
      <c r="L14" s="4"/>
    </row>
    <row r="15" spans="2:12" ht="12" customHeight="1">
      <c r="B15" s="2"/>
      <c r="C15" s="344" t="s">
        <v>224</v>
      </c>
      <c r="D15" s="344"/>
      <c r="E15" s="260">
        <v>1.9214285714285715</v>
      </c>
      <c r="F15" s="260">
        <v>0.7142857142857143</v>
      </c>
      <c r="G15" s="260">
        <v>0.47619047619047616</v>
      </c>
      <c r="H15" s="260">
        <v>0</v>
      </c>
      <c r="I15" s="278">
        <v>0</v>
      </c>
      <c r="J15" s="290">
        <v>0.7309523809523809</v>
      </c>
      <c r="K15" s="260">
        <v>0</v>
      </c>
      <c r="L15" s="4"/>
    </row>
    <row r="16" spans="2:12" ht="12" customHeight="1">
      <c r="B16" s="2"/>
      <c r="C16" s="344" t="s">
        <v>225</v>
      </c>
      <c r="D16" s="344"/>
      <c r="E16" s="260">
        <v>90.73545454545454</v>
      </c>
      <c r="F16" s="260">
        <v>0.022727272727272728</v>
      </c>
      <c r="G16" s="260">
        <v>41.86363636363637</v>
      </c>
      <c r="H16" s="260">
        <v>0</v>
      </c>
      <c r="I16" s="278">
        <v>21.317363636363638</v>
      </c>
      <c r="J16" s="290">
        <v>27.531727272727274</v>
      </c>
      <c r="K16" s="260">
        <v>0</v>
      </c>
      <c r="L16" s="4"/>
    </row>
    <row r="17" spans="2:12" s="14" customFormat="1" ht="12" customHeight="1">
      <c r="B17" s="15"/>
      <c r="C17" s="344" t="s">
        <v>226</v>
      </c>
      <c r="D17" s="344"/>
      <c r="E17" s="260">
        <v>1536.3713571428573</v>
      </c>
      <c r="F17" s="260">
        <v>63.5332619047619</v>
      </c>
      <c r="G17" s="260">
        <v>671.6476190476191</v>
      </c>
      <c r="H17" s="260">
        <v>73.85714285714286</v>
      </c>
      <c r="I17" s="278">
        <v>158.0952380952381</v>
      </c>
      <c r="J17" s="290">
        <v>385.76190476190476</v>
      </c>
      <c r="K17" s="260">
        <v>183.47619047619048</v>
      </c>
      <c r="L17" s="24"/>
    </row>
    <row r="18" spans="2:12" ht="12" customHeight="1">
      <c r="B18" s="6"/>
      <c r="C18" s="344" t="s">
        <v>227</v>
      </c>
      <c r="D18" s="344"/>
      <c r="E18" s="260">
        <v>17.194382400000002</v>
      </c>
      <c r="F18" s="260">
        <v>0.0625</v>
      </c>
      <c r="G18" s="260">
        <v>7.25</v>
      </c>
      <c r="H18" s="260">
        <v>0.75</v>
      </c>
      <c r="I18" s="278">
        <v>2</v>
      </c>
      <c r="J18" s="290">
        <v>7.1318824</v>
      </c>
      <c r="K18" s="260">
        <v>0</v>
      </c>
      <c r="L18" s="4"/>
    </row>
    <row r="19" spans="2:12" ht="12" customHeight="1">
      <c r="B19" s="6"/>
      <c r="C19" s="344" t="s">
        <v>228</v>
      </c>
      <c r="D19" s="344"/>
      <c r="E19" s="260">
        <v>35.25809523809524</v>
      </c>
      <c r="F19" s="260">
        <v>0.2857142857142857</v>
      </c>
      <c r="G19" s="260">
        <v>13.769285714285715</v>
      </c>
      <c r="H19" s="260">
        <v>0</v>
      </c>
      <c r="I19" s="278">
        <v>4.1623809523809525</v>
      </c>
      <c r="J19" s="290">
        <v>16.278809523809525</v>
      </c>
      <c r="K19" s="260">
        <v>0.7619047619047619</v>
      </c>
      <c r="L19" s="4"/>
    </row>
    <row r="20" spans="2:12" ht="12" customHeight="1">
      <c r="B20" s="6"/>
      <c r="C20" s="344" t="s">
        <v>229</v>
      </c>
      <c r="D20" s="344"/>
      <c r="E20" s="260">
        <v>2637.4807896747607</v>
      </c>
      <c r="F20" s="260">
        <v>223.5749121641348</v>
      </c>
      <c r="G20" s="260">
        <v>1427.421624429759</v>
      </c>
      <c r="H20" s="260">
        <v>37.091707571250346</v>
      </c>
      <c r="I20" s="278">
        <v>340.50079434509985</v>
      </c>
      <c r="J20" s="290">
        <v>108.24463834659981</v>
      </c>
      <c r="K20" s="260">
        <v>500.64711281791756</v>
      </c>
      <c r="L20" s="4"/>
    </row>
    <row r="21" spans="2:12" ht="12" customHeight="1">
      <c r="B21" s="6"/>
      <c r="C21" s="344" t="s">
        <v>230</v>
      </c>
      <c r="D21" s="344"/>
      <c r="E21" s="260">
        <v>3.0476190476190474</v>
      </c>
      <c r="F21" s="260">
        <v>0</v>
      </c>
      <c r="G21" s="260">
        <v>1.5238095238095237</v>
      </c>
      <c r="H21" s="260">
        <v>0</v>
      </c>
      <c r="I21" s="278">
        <v>0</v>
      </c>
      <c r="J21" s="290">
        <v>1.5238095238095237</v>
      </c>
      <c r="K21" s="260">
        <v>0</v>
      </c>
      <c r="L21" s="4"/>
    </row>
    <row r="22" spans="2:12" ht="12" customHeight="1">
      <c r="B22" s="6"/>
      <c r="C22" s="344" t="s">
        <v>231</v>
      </c>
      <c r="D22" s="344"/>
      <c r="E22" s="260">
        <v>75.65</v>
      </c>
      <c r="F22" s="260">
        <v>0</v>
      </c>
      <c r="G22" s="260">
        <v>29.5</v>
      </c>
      <c r="H22" s="260">
        <v>0</v>
      </c>
      <c r="I22" s="278">
        <v>0</v>
      </c>
      <c r="J22" s="290">
        <v>36.9</v>
      </c>
      <c r="K22" s="260">
        <v>9.25</v>
      </c>
      <c r="L22" s="4"/>
    </row>
    <row r="23" spans="2:12" ht="12" customHeight="1">
      <c r="B23" s="6"/>
      <c r="C23" s="344" t="s">
        <v>232</v>
      </c>
      <c r="D23" s="344"/>
      <c r="E23" s="260">
        <v>6250.309523809524</v>
      </c>
      <c r="F23" s="260">
        <v>102.02380952380952</v>
      </c>
      <c r="G23" s="260">
        <v>4750.9047619047615</v>
      </c>
      <c r="H23" s="260">
        <v>480.04761904761904</v>
      </c>
      <c r="I23" s="278">
        <v>578.8095238095239</v>
      </c>
      <c r="J23" s="290">
        <v>209.04761904761904</v>
      </c>
      <c r="K23" s="260">
        <v>129.42857142857144</v>
      </c>
      <c r="L23" s="4"/>
    </row>
    <row r="24" spans="2:12" ht="12" customHeight="1">
      <c r="B24" s="6"/>
      <c r="C24" s="344" t="s">
        <v>233</v>
      </c>
      <c r="D24" s="344"/>
      <c r="E24" s="260">
        <v>5189.125</v>
      </c>
      <c r="F24" s="260">
        <v>527.325</v>
      </c>
      <c r="G24" s="260">
        <v>2506.2</v>
      </c>
      <c r="H24" s="260">
        <v>500.75</v>
      </c>
      <c r="I24" s="278">
        <v>549.4</v>
      </c>
      <c r="J24" s="290">
        <v>411</v>
      </c>
      <c r="K24" s="260">
        <v>694.55</v>
      </c>
      <c r="L24" s="4"/>
    </row>
    <row r="25" spans="2:12" ht="12" customHeight="1">
      <c r="B25" s="6"/>
      <c r="C25" s="344" t="s">
        <v>234</v>
      </c>
      <c r="D25" s="344"/>
      <c r="E25" s="260">
        <v>188.93173381594528</v>
      </c>
      <c r="F25" s="260">
        <v>0</v>
      </c>
      <c r="G25" s="260">
        <v>138.44107895000002</v>
      </c>
      <c r="H25" s="260">
        <v>0.277115</v>
      </c>
      <c r="I25" s="278">
        <v>14.908474865945234</v>
      </c>
      <c r="J25" s="290">
        <v>35.305065</v>
      </c>
      <c r="K25" s="260">
        <v>0</v>
      </c>
      <c r="L25" s="4"/>
    </row>
    <row r="26" spans="2:12" ht="12" customHeight="1">
      <c r="B26" s="6"/>
      <c r="C26" s="344" t="s">
        <v>235</v>
      </c>
      <c r="D26" s="344"/>
      <c r="E26" s="260">
        <v>7653.736842105263</v>
      </c>
      <c r="F26" s="260">
        <v>431.63157894736844</v>
      </c>
      <c r="G26" s="260">
        <v>3873.6315789473683</v>
      </c>
      <c r="H26" s="260">
        <v>86.21052631578947</v>
      </c>
      <c r="I26" s="278">
        <v>1629.3157894736842</v>
      </c>
      <c r="J26" s="290">
        <v>1173.7894736842106</v>
      </c>
      <c r="K26" s="260">
        <v>459.1578947368421</v>
      </c>
      <c r="L26" s="4"/>
    </row>
    <row r="27" spans="2:12" ht="12" customHeight="1">
      <c r="B27" s="6"/>
      <c r="C27" s="344" t="s">
        <v>236</v>
      </c>
      <c r="D27" s="344"/>
      <c r="E27" s="260">
        <v>53.168579433864124</v>
      </c>
      <c r="F27" s="260">
        <v>0</v>
      </c>
      <c r="G27" s="260">
        <v>34.024270176246304</v>
      </c>
      <c r="H27" s="260">
        <v>0</v>
      </c>
      <c r="I27" s="278">
        <v>9.69439526333333</v>
      </c>
      <c r="J27" s="290">
        <v>9.44991399428449</v>
      </c>
      <c r="K27" s="260">
        <v>0</v>
      </c>
      <c r="L27" s="4"/>
    </row>
    <row r="28" spans="2:12" ht="12" customHeight="1">
      <c r="B28" s="6"/>
      <c r="C28" s="344" t="s">
        <v>237</v>
      </c>
      <c r="D28" s="344"/>
      <c r="E28" s="260">
        <v>1324.8826373476966</v>
      </c>
      <c r="F28" s="260">
        <v>127.2425</v>
      </c>
      <c r="G28" s="260">
        <v>213.6045555</v>
      </c>
      <c r="H28" s="260">
        <v>30.384220999999997</v>
      </c>
      <c r="I28" s="278">
        <v>0</v>
      </c>
      <c r="J28" s="290">
        <v>953.6638608476967</v>
      </c>
      <c r="K28" s="260">
        <v>0</v>
      </c>
      <c r="L28" s="4"/>
    </row>
    <row r="29" spans="2:12" ht="12" customHeight="1">
      <c r="B29" s="6"/>
      <c r="C29" s="344" t="s">
        <v>238</v>
      </c>
      <c r="D29" s="344"/>
      <c r="E29" s="260">
        <v>0.8780952380952382</v>
      </c>
      <c r="F29" s="260">
        <v>0.8495238095238096</v>
      </c>
      <c r="G29" s="260">
        <v>0.02857142857142857</v>
      </c>
      <c r="H29" s="260">
        <v>0</v>
      </c>
      <c r="I29" s="278">
        <v>0</v>
      </c>
      <c r="J29" s="290">
        <v>0</v>
      </c>
      <c r="K29" s="260">
        <v>0</v>
      </c>
      <c r="L29" s="4"/>
    </row>
    <row r="30" spans="2:12" ht="12" customHeight="1">
      <c r="B30" s="6"/>
      <c r="C30" s="344" t="s">
        <v>239</v>
      </c>
      <c r="D30" s="344"/>
      <c r="E30" s="260">
        <v>74.52380952380952</v>
      </c>
      <c r="F30" s="260">
        <v>0.7142857142857143</v>
      </c>
      <c r="G30" s="260">
        <v>39.23809523809524</v>
      </c>
      <c r="H30" s="260">
        <v>7.523809523809524</v>
      </c>
      <c r="I30" s="278">
        <v>19.61904761904762</v>
      </c>
      <c r="J30" s="290">
        <v>1.9047619047619047</v>
      </c>
      <c r="K30" s="260">
        <v>5.523809523809524</v>
      </c>
      <c r="L30" s="4"/>
    </row>
    <row r="31" spans="2:12" ht="12" customHeight="1">
      <c r="B31" s="6"/>
      <c r="C31" s="344" t="s">
        <v>240</v>
      </c>
      <c r="D31" s="344"/>
      <c r="E31" s="260">
        <v>488.9736842105263</v>
      </c>
      <c r="F31" s="260">
        <v>40.5</v>
      </c>
      <c r="G31" s="260">
        <v>0</v>
      </c>
      <c r="H31" s="260">
        <v>81.42105263157895</v>
      </c>
      <c r="I31" s="278">
        <v>238.78947368421052</v>
      </c>
      <c r="J31" s="290">
        <v>113.94736842105263</v>
      </c>
      <c r="K31" s="260">
        <v>14.31578947368421</v>
      </c>
      <c r="L31" s="4"/>
    </row>
    <row r="32" spans="2:12" ht="12" customHeight="1">
      <c r="B32" s="6"/>
      <c r="C32" s="344" t="s">
        <v>241</v>
      </c>
      <c r="D32" s="344"/>
      <c r="E32" s="260">
        <v>556.7380952380952</v>
      </c>
      <c r="F32" s="260">
        <v>91.45238095238095</v>
      </c>
      <c r="G32" s="260">
        <v>304.4761904761905</v>
      </c>
      <c r="H32" s="260">
        <v>16.80952380952381</v>
      </c>
      <c r="I32" s="278">
        <v>73.80952380952381</v>
      </c>
      <c r="J32" s="290">
        <v>69.52380952380952</v>
      </c>
      <c r="K32" s="260">
        <v>0.6666666666666666</v>
      </c>
      <c r="L32" s="4"/>
    </row>
    <row r="33" spans="2:12" ht="12" customHeight="1">
      <c r="B33" s="6"/>
      <c r="C33" s="344" t="s">
        <v>242</v>
      </c>
      <c r="D33" s="344"/>
      <c r="E33" s="260">
        <v>8746.880952380952</v>
      </c>
      <c r="F33" s="260">
        <v>618.1666666666666</v>
      </c>
      <c r="G33" s="260">
        <v>3272.5238095238096</v>
      </c>
      <c r="H33" s="260">
        <v>1483.7142857142858</v>
      </c>
      <c r="I33" s="278">
        <v>1737.952380952381</v>
      </c>
      <c r="J33" s="290">
        <v>1331.9523809523807</v>
      </c>
      <c r="K33" s="260">
        <v>302.57142857142856</v>
      </c>
      <c r="L33" s="4"/>
    </row>
    <row r="34" spans="2:12" ht="12" customHeight="1">
      <c r="B34" s="6"/>
      <c r="C34" s="344" t="s">
        <v>243</v>
      </c>
      <c r="D34" s="344"/>
      <c r="E34" s="260">
        <v>161.47715572727273</v>
      </c>
      <c r="F34" s="260">
        <v>12.689905727272729</v>
      </c>
      <c r="G34" s="260">
        <v>104.59129545454545</v>
      </c>
      <c r="H34" s="260">
        <v>0.3431818181818182</v>
      </c>
      <c r="I34" s="278">
        <v>6.9664090909090906</v>
      </c>
      <c r="J34" s="290">
        <v>36.88636363636364</v>
      </c>
      <c r="K34" s="260">
        <v>0</v>
      </c>
      <c r="L34" s="4"/>
    </row>
    <row r="35" spans="2:12" s="14" customFormat="1" ht="12" customHeight="1">
      <c r="B35" s="21"/>
      <c r="C35" s="344" t="s">
        <v>244</v>
      </c>
      <c r="D35" s="344"/>
      <c r="E35" s="260">
        <v>0</v>
      </c>
      <c r="F35" s="260">
        <v>0</v>
      </c>
      <c r="G35" s="260">
        <v>0</v>
      </c>
      <c r="H35" s="260">
        <v>0</v>
      </c>
      <c r="I35" s="278">
        <v>0</v>
      </c>
      <c r="J35" s="290">
        <v>0</v>
      </c>
      <c r="K35" s="260">
        <v>0</v>
      </c>
      <c r="L35" s="24"/>
    </row>
    <row r="36" spans="2:12" s="14" customFormat="1" ht="12" customHeight="1">
      <c r="B36" s="21"/>
      <c r="C36" s="344" t="s">
        <v>245</v>
      </c>
      <c r="D36" s="344"/>
      <c r="E36" s="260">
        <v>0.7454702857142858</v>
      </c>
      <c r="F36" s="260">
        <v>0</v>
      </c>
      <c r="G36" s="260">
        <v>0.11368752380952381</v>
      </c>
      <c r="H36" s="260">
        <v>0</v>
      </c>
      <c r="I36" s="278">
        <v>0</v>
      </c>
      <c r="J36" s="290">
        <v>0.6317827619047619</v>
      </c>
      <c r="K36" s="260">
        <v>0</v>
      </c>
      <c r="L36" s="24"/>
    </row>
    <row r="37" spans="2:12" s="14" customFormat="1" ht="12" customHeight="1">
      <c r="B37" s="21"/>
      <c r="C37" s="344" t="s">
        <v>246</v>
      </c>
      <c r="D37" s="344"/>
      <c r="E37" s="260">
        <v>306.02895</v>
      </c>
      <c r="F37" s="260">
        <v>2.4</v>
      </c>
      <c r="G37" s="260">
        <v>184.97895</v>
      </c>
      <c r="H37" s="260">
        <v>3.5</v>
      </c>
      <c r="I37" s="278">
        <v>28.1</v>
      </c>
      <c r="J37" s="290">
        <v>6.25</v>
      </c>
      <c r="K37" s="260">
        <v>80.8</v>
      </c>
      <c r="L37" s="24"/>
    </row>
    <row r="38" spans="2:12" s="14" customFormat="1" ht="12" customHeight="1">
      <c r="B38" s="21"/>
      <c r="C38" s="344" t="s">
        <v>247</v>
      </c>
      <c r="D38" s="344"/>
      <c r="E38" s="260">
        <v>93.79236638255294</v>
      </c>
      <c r="F38" s="260">
        <v>14.008933234132094</v>
      </c>
      <c r="G38" s="260">
        <v>28.045136363636367</v>
      </c>
      <c r="H38" s="260">
        <v>16.40909090909091</v>
      </c>
      <c r="I38" s="278">
        <v>6.090909090909091</v>
      </c>
      <c r="J38" s="290">
        <v>26.8619786029663</v>
      </c>
      <c r="K38" s="260">
        <v>2.428590909090909</v>
      </c>
      <c r="L38" s="24"/>
    </row>
    <row r="39" spans="2:12" s="14" customFormat="1" ht="12" customHeight="1">
      <c r="B39" s="21"/>
      <c r="C39" s="344" t="s">
        <v>248</v>
      </c>
      <c r="D39" s="344"/>
      <c r="E39" s="260">
        <v>180.8</v>
      </c>
      <c r="F39" s="260">
        <v>1.5</v>
      </c>
      <c r="G39" s="260">
        <v>96</v>
      </c>
      <c r="H39" s="260">
        <v>33.3</v>
      </c>
      <c r="I39" s="278">
        <v>39.45</v>
      </c>
      <c r="J39" s="290">
        <v>10</v>
      </c>
      <c r="K39" s="260">
        <v>0.55</v>
      </c>
      <c r="L39" s="24"/>
    </row>
    <row r="40" spans="2:12" s="14" customFormat="1" ht="12" customHeight="1">
      <c r="B40" s="21"/>
      <c r="C40" s="344" t="s">
        <v>249</v>
      </c>
      <c r="D40" s="344"/>
      <c r="E40" s="260">
        <v>116.61838562300002</v>
      </c>
      <c r="F40" s="260">
        <v>0.5455930805</v>
      </c>
      <c r="G40" s="260">
        <v>44.3406895475</v>
      </c>
      <c r="H40" s="260">
        <v>20.601523364499997</v>
      </c>
      <c r="I40" s="278">
        <v>9.2813586325</v>
      </c>
      <c r="J40" s="290">
        <v>34.52855490200002</v>
      </c>
      <c r="K40" s="260">
        <v>7.320666096</v>
      </c>
      <c r="L40" s="24"/>
    </row>
    <row r="41" spans="2:12" s="14" customFormat="1" ht="12" customHeight="1">
      <c r="B41" s="21"/>
      <c r="C41" s="344" t="s">
        <v>250</v>
      </c>
      <c r="D41" s="344"/>
      <c r="E41" s="260">
        <v>47.8095</v>
      </c>
      <c r="F41" s="260">
        <v>0</v>
      </c>
      <c r="G41" s="260">
        <v>0</v>
      </c>
      <c r="H41" s="260">
        <v>1.05</v>
      </c>
      <c r="I41" s="278">
        <v>0</v>
      </c>
      <c r="J41" s="290">
        <v>46.359500000000004</v>
      </c>
      <c r="K41" s="260">
        <v>0.4</v>
      </c>
      <c r="L41" s="24"/>
    </row>
    <row r="42" spans="2:12" s="14" customFormat="1" ht="12" customHeight="1">
      <c r="B42" s="21"/>
      <c r="C42" s="344" t="s">
        <v>251</v>
      </c>
      <c r="D42" s="344"/>
      <c r="E42" s="260">
        <v>143</v>
      </c>
      <c r="F42" s="260">
        <v>0</v>
      </c>
      <c r="G42" s="260">
        <v>18.578947368421055</v>
      </c>
      <c r="H42" s="260">
        <v>0</v>
      </c>
      <c r="I42" s="278">
        <v>7.473684210526315</v>
      </c>
      <c r="J42" s="290">
        <v>92.10526315789474</v>
      </c>
      <c r="K42" s="260">
        <v>24.842105263157897</v>
      </c>
      <c r="L42" s="24"/>
    </row>
    <row r="43" spans="2:12" s="14" customFormat="1" ht="12" customHeight="1">
      <c r="B43" s="21"/>
      <c r="C43" s="344" t="s">
        <v>252</v>
      </c>
      <c r="D43" s="344"/>
      <c r="E43" s="260">
        <v>3.6</v>
      </c>
      <c r="F43" s="260">
        <v>0</v>
      </c>
      <c r="G43" s="260">
        <v>1.75</v>
      </c>
      <c r="H43" s="260">
        <v>0</v>
      </c>
      <c r="I43" s="278">
        <v>0</v>
      </c>
      <c r="J43" s="290">
        <v>1.85</v>
      </c>
      <c r="K43" s="260">
        <v>0</v>
      </c>
      <c r="L43" s="24"/>
    </row>
    <row r="44" spans="2:12" s="14" customFormat="1" ht="12" customHeight="1">
      <c r="B44" s="21"/>
      <c r="C44" s="344" t="s">
        <v>253</v>
      </c>
      <c r="D44" s="344"/>
      <c r="E44" s="260">
        <v>533.7105263157895</v>
      </c>
      <c r="F44" s="260">
        <v>527.2368421052631</v>
      </c>
      <c r="G44" s="260">
        <v>6.421052631578947</v>
      </c>
      <c r="H44" s="260">
        <v>0</v>
      </c>
      <c r="I44" s="278">
        <v>0</v>
      </c>
      <c r="J44" s="290">
        <v>0.05263157894736842</v>
      </c>
      <c r="K44" s="260">
        <v>0</v>
      </c>
      <c r="L44" s="24"/>
    </row>
    <row r="45" spans="2:12" ht="12" customHeight="1">
      <c r="B45" s="2"/>
      <c r="C45" s="344" t="s">
        <v>254</v>
      </c>
      <c r="D45" s="344"/>
      <c r="E45" s="260">
        <v>127.95238095238095</v>
      </c>
      <c r="F45" s="260">
        <v>7.809523809523809</v>
      </c>
      <c r="G45" s="260">
        <v>56.952380952380956</v>
      </c>
      <c r="H45" s="260">
        <v>2.380952380952381</v>
      </c>
      <c r="I45" s="278">
        <v>9</v>
      </c>
      <c r="J45" s="290">
        <v>51.80952380952381</v>
      </c>
      <c r="K45" s="260">
        <v>0</v>
      </c>
      <c r="L45" s="4"/>
    </row>
    <row r="46" spans="2:12" ht="12" customHeight="1">
      <c r="B46" s="2"/>
      <c r="C46" s="344" t="s">
        <v>255</v>
      </c>
      <c r="D46" s="344"/>
      <c r="E46" s="260">
        <v>123.69709645990922</v>
      </c>
      <c r="F46" s="260">
        <v>0</v>
      </c>
      <c r="G46" s="260">
        <v>55.10237220248426</v>
      </c>
      <c r="H46" s="260">
        <v>0.4676882380952381</v>
      </c>
      <c r="I46" s="278">
        <v>62.910575378208975</v>
      </c>
      <c r="J46" s="290">
        <v>5.216460641120736</v>
      </c>
      <c r="K46" s="260">
        <v>0</v>
      </c>
      <c r="L46" s="4"/>
    </row>
    <row r="47" spans="2:12" s="14" customFormat="1" ht="12" customHeight="1">
      <c r="B47" s="15"/>
      <c r="C47" s="344" t="s">
        <v>256</v>
      </c>
      <c r="D47" s="344"/>
      <c r="E47" s="260">
        <v>33.17172287896141</v>
      </c>
      <c r="F47" s="260">
        <v>0</v>
      </c>
      <c r="G47" s="260">
        <v>13.169177034718802</v>
      </c>
      <c r="H47" s="260">
        <v>0.4097142857142857</v>
      </c>
      <c r="I47" s="278">
        <v>2.123333333333333</v>
      </c>
      <c r="J47" s="290">
        <v>16.672164891861655</v>
      </c>
      <c r="K47" s="260">
        <v>0.7973333333333333</v>
      </c>
      <c r="L47" s="24"/>
    </row>
    <row r="48" spans="2:12" ht="12" customHeight="1">
      <c r="B48" s="6"/>
      <c r="C48" s="344" t="s">
        <v>257</v>
      </c>
      <c r="D48" s="344"/>
      <c r="E48" s="260">
        <v>105.0139090909091</v>
      </c>
      <c r="F48" s="260">
        <v>0</v>
      </c>
      <c r="G48" s="260">
        <v>54.17581818181818</v>
      </c>
      <c r="H48" s="260">
        <v>0</v>
      </c>
      <c r="I48" s="278">
        <v>28.192272727272726</v>
      </c>
      <c r="J48" s="290">
        <v>21.700772727272728</v>
      </c>
      <c r="K48" s="260">
        <v>0.9450909090909092</v>
      </c>
      <c r="L48" s="4"/>
    </row>
    <row r="49" spans="2:12" ht="12" customHeight="1">
      <c r="B49" s="6"/>
      <c r="C49" s="344" t="s">
        <v>258</v>
      </c>
      <c r="D49" s="344"/>
      <c r="E49" s="260">
        <v>76.66666666666667</v>
      </c>
      <c r="F49" s="260">
        <v>0</v>
      </c>
      <c r="G49" s="260">
        <v>42.53333333333333</v>
      </c>
      <c r="H49" s="260">
        <v>0</v>
      </c>
      <c r="I49" s="278">
        <v>7.266666666666667</v>
      </c>
      <c r="J49" s="290">
        <v>22.766666666666666</v>
      </c>
      <c r="K49" s="260">
        <v>4.1</v>
      </c>
      <c r="L49" s="4"/>
    </row>
    <row r="50" spans="2:12" ht="12" customHeight="1">
      <c r="B50" s="6"/>
      <c r="C50" s="344" t="s">
        <v>259</v>
      </c>
      <c r="D50" s="344"/>
      <c r="E50" s="260">
        <v>15940.595238095239</v>
      </c>
      <c r="F50" s="260">
        <v>267.2142857142857</v>
      </c>
      <c r="G50" s="260">
        <v>8613.47619047619</v>
      </c>
      <c r="H50" s="260">
        <v>407.42857142857144</v>
      </c>
      <c r="I50" s="278">
        <v>3711.0476190476193</v>
      </c>
      <c r="J50" s="290">
        <v>620.2380952380952</v>
      </c>
      <c r="K50" s="260">
        <v>2321.190476190476</v>
      </c>
      <c r="L50" s="4"/>
    </row>
    <row r="51" spans="2:12" ht="12" customHeight="1">
      <c r="B51" s="6"/>
      <c r="C51" s="344" t="s">
        <v>260</v>
      </c>
      <c r="D51" s="344"/>
      <c r="E51" s="260">
        <v>61.44259983195907</v>
      </c>
      <c r="F51" s="260">
        <v>0</v>
      </c>
      <c r="G51" s="260">
        <v>25.89649020217044</v>
      </c>
      <c r="H51" s="260">
        <v>0</v>
      </c>
      <c r="I51" s="278">
        <v>6.150584713809096</v>
      </c>
      <c r="J51" s="290">
        <v>29.327041815979534</v>
      </c>
      <c r="K51" s="260">
        <v>0.06848309999999999</v>
      </c>
      <c r="L51" s="4"/>
    </row>
    <row r="52" spans="2:12" ht="12" customHeight="1">
      <c r="B52" s="6"/>
      <c r="C52" s="344" t="s">
        <v>261</v>
      </c>
      <c r="D52" s="344"/>
      <c r="E52" s="260">
        <v>501.92105263157896</v>
      </c>
      <c r="F52" s="260">
        <v>117.65789473684211</v>
      </c>
      <c r="G52" s="260">
        <v>298.1578947368421</v>
      </c>
      <c r="H52" s="260">
        <v>8.421052631578947</v>
      </c>
      <c r="I52" s="278">
        <v>2.1052631578947367</v>
      </c>
      <c r="J52" s="290">
        <v>75.57894736842105</v>
      </c>
      <c r="K52" s="260">
        <v>0</v>
      </c>
      <c r="L52" s="4"/>
    </row>
    <row r="53" spans="2:12" ht="12" customHeight="1">
      <c r="B53" s="6"/>
      <c r="C53" s="344" t="s">
        <v>262</v>
      </c>
      <c r="D53" s="344"/>
      <c r="E53" s="260">
        <v>890.5106632831039</v>
      </c>
      <c r="F53" s="260">
        <v>1.7875</v>
      </c>
      <c r="G53" s="260">
        <v>606.9109290184138</v>
      </c>
      <c r="H53" s="260">
        <v>0</v>
      </c>
      <c r="I53" s="278">
        <v>84.03587533284156</v>
      </c>
      <c r="J53" s="290">
        <v>27.987697766202153</v>
      </c>
      <c r="K53" s="260">
        <v>169.78866116564637</v>
      </c>
      <c r="L53" s="4"/>
    </row>
    <row r="54" spans="2:12" ht="12" customHeight="1">
      <c r="B54" s="6"/>
      <c r="C54" s="344" t="s">
        <v>263</v>
      </c>
      <c r="D54" s="344"/>
      <c r="E54" s="260">
        <v>1653.4569999999999</v>
      </c>
      <c r="F54" s="260">
        <v>16.625</v>
      </c>
      <c r="G54" s="260">
        <v>485.2</v>
      </c>
      <c r="H54" s="260">
        <v>112.475</v>
      </c>
      <c r="I54" s="278">
        <v>614.232</v>
      </c>
      <c r="J54" s="290">
        <v>303.68</v>
      </c>
      <c r="K54" s="260">
        <v>121.245</v>
      </c>
      <c r="L54" s="4"/>
    </row>
    <row r="55" spans="2:12" ht="12" customHeight="1">
      <c r="B55" s="6"/>
      <c r="C55" s="344" t="s">
        <v>264</v>
      </c>
      <c r="D55" s="344"/>
      <c r="E55" s="260">
        <v>8437.294214214002</v>
      </c>
      <c r="F55" s="260">
        <v>196.61040211684875</v>
      </c>
      <c r="G55" s="260">
        <v>3927.9992181591642</v>
      </c>
      <c r="H55" s="260">
        <v>341.36141701188774</v>
      </c>
      <c r="I55" s="278">
        <v>1778.445285891688</v>
      </c>
      <c r="J55" s="290">
        <v>818.870168006803</v>
      </c>
      <c r="K55" s="260">
        <v>1374.0076282907687</v>
      </c>
      <c r="L55" s="4"/>
    </row>
    <row r="56" spans="2:12" s="14" customFormat="1" ht="12" customHeight="1">
      <c r="B56" s="21"/>
      <c r="C56" s="344" t="s">
        <v>265</v>
      </c>
      <c r="D56" s="344"/>
      <c r="E56" s="260">
        <v>90.11111111111111</v>
      </c>
      <c r="F56" s="260">
        <v>7.5</v>
      </c>
      <c r="G56" s="260">
        <v>0.2222222222222222</v>
      </c>
      <c r="H56" s="260">
        <v>1.2222222222222223</v>
      </c>
      <c r="I56" s="278">
        <v>0.4444444444444444</v>
      </c>
      <c r="J56" s="290">
        <v>80.27777777777777</v>
      </c>
      <c r="K56" s="260">
        <v>0.4444444444444444</v>
      </c>
      <c r="L56" s="24"/>
    </row>
    <row r="57" spans="2:12" s="14" customFormat="1" ht="12" customHeight="1">
      <c r="B57" s="21"/>
      <c r="C57" s="87" t="s">
        <v>266</v>
      </c>
      <c r="D57" s="87"/>
      <c r="E57" s="260">
        <v>1060.3989524839515</v>
      </c>
      <c r="F57" s="260">
        <v>1.0714285714285714</v>
      </c>
      <c r="G57" s="260">
        <v>514.7375817332879</v>
      </c>
      <c r="H57" s="260">
        <v>7.428571428571429</v>
      </c>
      <c r="I57" s="278">
        <v>3.380952380952381</v>
      </c>
      <c r="J57" s="290">
        <v>531.2566088459016</v>
      </c>
      <c r="K57" s="260">
        <v>2.5238095238095237</v>
      </c>
      <c r="L57" s="24"/>
    </row>
    <row r="58" spans="2:12" s="14" customFormat="1" ht="12" customHeight="1">
      <c r="B58" s="21"/>
      <c r="C58" s="87" t="s">
        <v>267</v>
      </c>
      <c r="D58" s="87"/>
      <c r="E58" s="260">
        <v>135399.075</v>
      </c>
      <c r="F58" s="260">
        <v>15926.125</v>
      </c>
      <c r="G58" s="260">
        <v>30703.85</v>
      </c>
      <c r="H58" s="260">
        <v>49538.35</v>
      </c>
      <c r="I58" s="278">
        <v>29236.45</v>
      </c>
      <c r="J58" s="290">
        <v>3476.3</v>
      </c>
      <c r="K58" s="260">
        <v>6518</v>
      </c>
      <c r="L58" s="24"/>
    </row>
    <row r="59" spans="2:12" s="14" customFormat="1" ht="12" customHeight="1">
      <c r="B59" s="21"/>
      <c r="C59" s="87" t="s">
        <v>268</v>
      </c>
      <c r="D59" s="87"/>
      <c r="E59" s="260">
        <v>39479.07142857143</v>
      </c>
      <c r="F59" s="260">
        <v>1216.0238095238096</v>
      </c>
      <c r="G59" s="260">
        <v>12420.809523809523</v>
      </c>
      <c r="H59" s="260">
        <v>7717.904761904762</v>
      </c>
      <c r="I59" s="278">
        <v>9523.52380952381</v>
      </c>
      <c r="J59" s="290">
        <v>1819.0476190476193</v>
      </c>
      <c r="K59" s="260">
        <v>6781.714285714286</v>
      </c>
      <c r="L59" s="24"/>
    </row>
    <row r="60" spans="2:12" ht="12" customHeight="1">
      <c r="B60" s="2"/>
      <c r="C60" s="345" t="s">
        <v>98</v>
      </c>
      <c r="D60" s="345"/>
      <c r="E60" s="256">
        <f aca="true" t="shared" si="0" ref="E60:K60">+SUM(E7:E59)</f>
        <v>246855.65226532595</v>
      </c>
      <c r="F60" s="256">
        <f t="shared" si="0"/>
        <v>20814.497815492596</v>
      </c>
      <c r="G60" s="256">
        <f t="shared" si="0"/>
        <v>79183.81403407943</v>
      </c>
      <c r="H60" s="256">
        <f t="shared" si="0"/>
        <v>61234.7576168264</v>
      </c>
      <c r="I60" s="294">
        <f t="shared" si="0"/>
        <v>52240.44188810036</v>
      </c>
      <c r="J60" s="288">
        <f t="shared" si="0"/>
        <v>13393.094361441279</v>
      </c>
      <c r="K60" s="256">
        <f t="shared" si="0"/>
        <v>19989.067463307063</v>
      </c>
      <c r="L60" s="4"/>
    </row>
    <row r="61" spans="2:12" s="14" customFormat="1" ht="3" customHeight="1">
      <c r="B61" s="83"/>
      <c r="C61" s="84"/>
      <c r="D61" s="84"/>
      <c r="E61" s="62"/>
      <c r="F61" s="62"/>
      <c r="G61" s="62"/>
      <c r="H61" s="62"/>
      <c r="I61" s="62"/>
      <c r="J61" s="62"/>
      <c r="K61" s="62"/>
      <c r="L61" s="20"/>
    </row>
    <row r="62" spans="2:12" ht="51.75" customHeight="1">
      <c r="B62" s="97"/>
      <c r="C62" s="336" t="s">
        <v>192</v>
      </c>
      <c r="D62" s="336"/>
      <c r="E62" s="336"/>
      <c r="F62" s="336"/>
      <c r="G62" s="336"/>
      <c r="H62" s="336"/>
      <c r="I62" s="336"/>
      <c r="J62" s="336"/>
      <c r="K62" s="336"/>
      <c r="L62" s="86"/>
    </row>
    <row r="63" spans="2:12" ht="2.25" customHeight="1">
      <c r="B63" s="77"/>
      <c r="C63" s="78"/>
      <c r="D63" s="78"/>
      <c r="E63" s="61"/>
      <c r="F63" s="61"/>
      <c r="G63" s="61"/>
      <c r="H63" s="61"/>
      <c r="I63" s="61"/>
      <c r="J63" s="61"/>
      <c r="K63" s="61"/>
      <c r="L63" s="74"/>
    </row>
  </sheetData>
  <mergeCells count="63">
    <mergeCell ref="C62:K62"/>
    <mergeCell ref="C12:D12"/>
    <mergeCell ref="C21:D21"/>
    <mergeCell ref="C20:D20"/>
    <mergeCell ref="C56:D56"/>
    <mergeCell ref="C47:D47"/>
    <mergeCell ref="C48:D48"/>
    <mergeCell ref="C49:D49"/>
    <mergeCell ref="C50:D50"/>
    <mergeCell ref="C43:D43"/>
    <mergeCell ref="C11:D11"/>
    <mergeCell ref="C19:D19"/>
    <mergeCell ref="C16:D16"/>
    <mergeCell ref="C15:D15"/>
    <mergeCell ref="C14:D14"/>
    <mergeCell ref="C13:D13"/>
    <mergeCell ref="C44:D44"/>
    <mergeCell ref="C60:D60"/>
    <mergeCell ref="C51:D51"/>
    <mergeCell ref="C52:D52"/>
    <mergeCell ref="C53:D53"/>
    <mergeCell ref="C45:D45"/>
    <mergeCell ref="C46:D46"/>
    <mergeCell ref="C54:D54"/>
    <mergeCell ref="C55:D55"/>
    <mergeCell ref="C39:D39"/>
    <mergeCell ref="C40:D40"/>
    <mergeCell ref="C41:D41"/>
    <mergeCell ref="C42:D42"/>
    <mergeCell ref="C36:D36"/>
    <mergeCell ref="C37:D37"/>
    <mergeCell ref="C38:D38"/>
    <mergeCell ref="C32:D32"/>
    <mergeCell ref="C33:D33"/>
    <mergeCell ref="C34:D34"/>
    <mergeCell ref="C35:D35"/>
    <mergeCell ref="C28:D28"/>
    <mergeCell ref="C29:D29"/>
    <mergeCell ref="C30:D30"/>
    <mergeCell ref="C31:D31"/>
    <mergeCell ref="C24:D24"/>
    <mergeCell ref="C25:D25"/>
    <mergeCell ref="C26:D26"/>
    <mergeCell ref="C27:D27"/>
    <mergeCell ref="C22:D22"/>
    <mergeCell ref="C23:D23"/>
    <mergeCell ref="C18:D18"/>
    <mergeCell ref="C17:D17"/>
    <mergeCell ref="C7:D7"/>
    <mergeCell ref="C8:D8"/>
    <mergeCell ref="C9:D9"/>
    <mergeCell ref="C10:D10"/>
    <mergeCell ref="B4:D6"/>
    <mergeCell ref="E4:E6"/>
    <mergeCell ref="F5:F6"/>
    <mergeCell ref="G5:G6"/>
    <mergeCell ref="F4:G4"/>
    <mergeCell ref="J4:L4"/>
    <mergeCell ref="J5:J6"/>
    <mergeCell ref="H5:H6"/>
    <mergeCell ref="I5:I6"/>
    <mergeCell ref="K5:L6"/>
    <mergeCell ref="H4:I4"/>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34&amp;R&amp;8Triennial Central Bank Survey 2010</oddFooter>
  </headerFooter>
</worksheet>
</file>

<file path=xl/worksheets/sheet37.xml><?xml version="1.0" encoding="utf-8"?>
<worksheet xmlns="http://schemas.openxmlformats.org/spreadsheetml/2006/main" xmlns:r="http://schemas.openxmlformats.org/officeDocument/2006/relationships">
  <sheetPr codeName="Sheet21"/>
  <dimension ref="B1:H6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22.00390625" style="1" customWidth="1"/>
    <col min="6" max="6" width="24.140625" style="1" customWidth="1"/>
    <col min="7" max="7" width="18.57421875" style="1" customWidth="1"/>
    <col min="8" max="8" width="0.9921875" style="44" customWidth="1"/>
    <col min="9" max="16384" width="9.140625" style="1" customWidth="1"/>
  </cols>
  <sheetData>
    <row r="1" spans="2:8" ht="18.75">
      <c r="B1" s="25"/>
      <c r="C1" s="153" t="s">
        <v>78</v>
      </c>
      <c r="D1" s="26"/>
      <c r="E1" s="26"/>
      <c r="F1" s="26"/>
      <c r="G1" s="26"/>
      <c r="H1" s="100"/>
    </row>
    <row r="2" spans="2:8" ht="6" customHeight="1">
      <c r="B2" s="31"/>
      <c r="C2" s="37"/>
      <c r="D2" s="8"/>
      <c r="E2" s="8"/>
      <c r="F2" s="8"/>
      <c r="G2" s="8"/>
      <c r="H2" s="101"/>
    </row>
    <row r="3" spans="2:8" ht="15" customHeight="1">
      <c r="B3" s="32"/>
      <c r="C3" s="39" t="s">
        <v>131</v>
      </c>
      <c r="D3" s="33"/>
      <c r="E3" s="33"/>
      <c r="F3" s="33"/>
      <c r="G3" s="33"/>
      <c r="H3" s="102"/>
    </row>
    <row r="4" spans="2:8" ht="9.75" customHeight="1">
      <c r="B4" s="372"/>
      <c r="C4" s="373"/>
      <c r="D4" s="384"/>
      <c r="E4" s="381" t="s">
        <v>125</v>
      </c>
      <c r="F4" s="391" t="s">
        <v>144</v>
      </c>
      <c r="G4" s="391" t="s">
        <v>103</v>
      </c>
      <c r="H4" s="391"/>
    </row>
    <row r="5" spans="2:8" ht="9.75" customHeight="1">
      <c r="B5" s="374"/>
      <c r="C5" s="375"/>
      <c r="D5" s="385"/>
      <c r="E5" s="381"/>
      <c r="F5" s="392"/>
      <c r="G5" s="392"/>
      <c r="H5" s="392"/>
    </row>
    <row r="6" spans="2:8" ht="9" customHeight="1">
      <c r="B6" s="376"/>
      <c r="C6" s="377"/>
      <c r="D6" s="386"/>
      <c r="E6" s="381"/>
      <c r="F6" s="390"/>
      <c r="G6" s="390"/>
      <c r="H6" s="390"/>
    </row>
    <row r="7" spans="2:8" ht="12" customHeight="1">
      <c r="B7" s="2"/>
      <c r="C7" s="344" t="s">
        <v>216</v>
      </c>
      <c r="D7" s="398"/>
      <c r="E7" s="232">
        <v>7.777666260858202</v>
      </c>
      <c r="F7" s="187">
        <v>91.42869432476851</v>
      </c>
      <c r="G7" s="187">
        <v>0.7936394143732858</v>
      </c>
      <c r="H7" s="4"/>
    </row>
    <row r="8" spans="2:8" ht="12" customHeight="1">
      <c r="B8" s="2"/>
      <c r="C8" s="344" t="s">
        <v>217</v>
      </c>
      <c r="D8" s="398"/>
      <c r="E8" s="232">
        <v>40.844829172054375</v>
      </c>
      <c r="F8" s="187">
        <v>57.77421689032768</v>
      </c>
      <c r="G8" s="187">
        <v>1.3809539376179492</v>
      </c>
      <c r="H8" s="4"/>
    </row>
    <row r="9" spans="2:8" ht="12" customHeight="1">
      <c r="B9" s="2"/>
      <c r="C9" s="344" t="s">
        <v>218</v>
      </c>
      <c r="D9" s="344"/>
      <c r="E9" s="187">
        <v>76.59368399944641</v>
      </c>
      <c r="F9" s="187">
        <v>22.62105167338376</v>
      </c>
      <c r="G9" s="187">
        <v>0.7852643271698284</v>
      </c>
      <c r="H9" s="4"/>
    </row>
    <row r="10" spans="2:8" ht="12" customHeight="1">
      <c r="B10" s="2"/>
      <c r="C10" s="344" t="s">
        <v>219</v>
      </c>
      <c r="D10" s="344"/>
      <c r="E10" s="187">
        <v>16.51536631384071</v>
      </c>
      <c r="F10" s="187">
        <v>77.99222357522777</v>
      </c>
      <c r="G10" s="187">
        <v>5.492410110931532</v>
      </c>
      <c r="H10" s="4"/>
    </row>
    <row r="11" spans="2:8" ht="12" customHeight="1">
      <c r="B11" s="2"/>
      <c r="C11" s="344" t="s">
        <v>220</v>
      </c>
      <c r="D11" s="344"/>
      <c r="E11" s="187">
        <v>21.938858785907026</v>
      </c>
      <c r="F11" s="187">
        <v>77.37877816010213</v>
      </c>
      <c r="G11" s="187">
        <v>0.6823630539908295</v>
      </c>
      <c r="H11" s="4"/>
    </row>
    <row r="12" spans="2:8" ht="12" customHeight="1">
      <c r="B12" s="2"/>
      <c r="C12" s="344" t="s">
        <v>221</v>
      </c>
      <c r="D12" s="344"/>
      <c r="E12" s="187">
        <v>39.38259811298533</v>
      </c>
      <c r="F12" s="187">
        <v>45.19282358637476</v>
      </c>
      <c r="G12" s="187">
        <v>15.42457830063991</v>
      </c>
      <c r="H12" s="4"/>
    </row>
    <row r="13" spans="2:8" ht="12" customHeight="1">
      <c r="B13" s="2"/>
      <c r="C13" s="344" t="s">
        <v>222</v>
      </c>
      <c r="D13" s="344"/>
      <c r="E13" s="187">
        <v>31.409503856087557</v>
      </c>
      <c r="F13" s="187">
        <v>68.59049614391243</v>
      </c>
      <c r="G13" s="187">
        <v>0</v>
      </c>
      <c r="H13" s="4"/>
    </row>
    <row r="14" spans="2:8" ht="12" customHeight="1">
      <c r="B14" s="2"/>
      <c r="C14" s="344" t="s">
        <v>223</v>
      </c>
      <c r="D14" s="344"/>
      <c r="E14" s="187">
        <v>32.773412614143126</v>
      </c>
      <c r="F14" s="187">
        <v>64.62164649253204</v>
      </c>
      <c r="G14" s="187">
        <v>2.6049408933248386</v>
      </c>
      <c r="H14" s="4"/>
    </row>
    <row r="15" spans="2:8" ht="12" customHeight="1">
      <c r="B15" s="2"/>
      <c r="C15" s="344" t="s">
        <v>224</v>
      </c>
      <c r="D15" s="344"/>
      <c r="E15" s="187">
        <v>27.678683773151892</v>
      </c>
      <c r="F15" s="187">
        <v>70.15202138135066</v>
      </c>
      <c r="G15" s="187">
        <v>2.1692948454974363</v>
      </c>
      <c r="H15" s="4"/>
    </row>
    <row r="16" spans="2:8" ht="12" customHeight="1">
      <c r="B16" s="2"/>
      <c r="C16" s="344" t="s">
        <v>225</v>
      </c>
      <c r="D16" s="344"/>
      <c r="E16" s="187">
        <v>51.202343569917886</v>
      </c>
      <c r="F16" s="187">
        <v>42.814044237704934</v>
      </c>
      <c r="G16" s="187">
        <v>5.983612192377178</v>
      </c>
      <c r="H16" s="4"/>
    </row>
    <row r="17" spans="2:8" s="14" customFormat="1" ht="12" customHeight="1">
      <c r="B17" s="15"/>
      <c r="C17" s="344" t="s">
        <v>226</v>
      </c>
      <c r="D17" s="344"/>
      <c r="E17" s="187">
        <v>16.520750752030494</v>
      </c>
      <c r="F17" s="188">
        <v>81.67315778413251</v>
      </c>
      <c r="G17" s="188">
        <v>1.8060914638370023</v>
      </c>
      <c r="H17" s="24"/>
    </row>
    <row r="18" spans="2:8" ht="12" customHeight="1">
      <c r="B18" s="6"/>
      <c r="C18" s="344" t="s">
        <v>227</v>
      </c>
      <c r="D18" s="344"/>
      <c r="E18" s="187">
        <v>17.161990747876168</v>
      </c>
      <c r="F18" s="187">
        <v>82.46162629745628</v>
      </c>
      <c r="G18" s="187">
        <v>0.3763829546675506</v>
      </c>
      <c r="H18" s="4"/>
    </row>
    <row r="19" spans="2:8" ht="12" customHeight="1">
      <c r="B19" s="6"/>
      <c r="C19" s="344" t="s">
        <v>228</v>
      </c>
      <c r="D19" s="344"/>
      <c r="E19" s="187">
        <v>62.61892718534343</v>
      </c>
      <c r="F19" s="187">
        <v>34.188689344408</v>
      </c>
      <c r="G19" s="187">
        <v>3.1923834702485774</v>
      </c>
      <c r="H19" s="4"/>
    </row>
    <row r="20" spans="2:8" ht="12" customHeight="1">
      <c r="B20" s="6"/>
      <c r="C20" s="344" t="s">
        <v>229</v>
      </c>
      <c r="D20" s="344"/>
      <c r="E20" s="187">
        <v>68.52403684625837</v>
      </c>
      <c r="F20" s="187">
        <v>30.772770503152188</v>
      </c>
      <c r="G20" s="187">
        <v>0.7031926505894418</v>
      </c>
      <c r="H20" s="4"/>
    </row>
    <row r="21" spans="2:8" ht="12" customHeight="1">
      <c r="B21" s="6"/>
      <c r="C21" s="344" t="s">
        <v>230</v>
      </c>
      <c r="D21" s="344"/>
      <c r="E21" s="187">
        <v>48.82352941176471</v>
      </c>
      <c r="F21" s="187">
        <v>51.1764705882353</v>
      </c>
      <c r="G21" s="187">
        <v>0</v>
      </c>
      <c r="H21" s="4"/>
    </row>
    <row r="22" spans="2:8" ht="12" customHeight="1">
      <c r="B22" s="6"/>
      <c r="C22" s="344" t="s">
        <v>231</v>
      </c>
      <c r="D22" s="344"/>
      <c r="E22" s="187">
        <v>29.19869557631765</v>
      </c>
      <c r="F22" s="187">
        <v>70.03472710077213</v>
      </c>
      <c r="G22" s="187">
        <v>0.7665773229102147</v>
      </c>
      <c r="H22" s="4"/>
    </row>
    <row r="23" spans="2:8" ht="12" customHeight="1">
      <c r="B23" s="6"/>
      <c r="C23" s="344" t="s">
        <v>232</v>
      </c>
      <c r="D23" s="344"/>
      <c r="E23" s="187">
        <v>16.268522535658537</v>
      </c>
      <c r="F23" s="187">
        <v>79.10939757311732</v>
      </c>
      <c r="G23" s="187">
        <v>4.622079891224131</v>
      </c>
      <c r="H23" s="4"/>
    </row>
    <row r="24" spans="2:8" ht="12" customHeight="1">
      <c r="B24" s="6"/>
      <c r="C24" s="344" t="s">
        <v>233</v>
      </c>
      <c r="D24" s="344"/>
      <c r="E24" s="187">
        <v>65.47964482383658</v>
      </c>
      <c r="F24" s="187">
        <v>31.50007850160783</v>
      </c>
      <c r="G24" s="187">
        <v>3.0202766745555936</v>
      </c>
      <c r="H24" s="4"/>
    </row>
    <row r="25" spans="2:8" ht="12" customHeight="1">
      <c r="B25" s="6"/>
      <c r="C25" s="344" t="s">
        <v>234</v>
      </c>
      <c r="D25" s="344"/>
      <c r="E25" s="187">
        <v>50.3529997589526</v>
      </c>
      <c r="F25" s="187">
        <v>49.45463525641468</v>
      </c>
      <c r="G25" s="187">
        <v>0.1923649846327132</v>
      </c>
      <c r="H25" s="4"/>
    </row>
    <row r="26" spans="2:8" ht="12" customHeight="1">
      <c r="B26" s="6"/>
      <c r="C26" s="344" t="s">
        <v>235</v>
      </c>
      <c r="D26" s="344"/>
      <c r="E26" s="187">
        <v>32.5181457813888</v>
      </c>
      <c r="F26" s="187">
        <v>62.03460695979903</v>
      </c>
      <c r="G26" s="187">
        <v>5.447247258812159</v>
      </c>
      <c r="H26" s="4"/>
    </row>
    <row r="27" spans="2:8" ht="12" customHeight="1">
      <c r="B27" s="6"/>
      <c r="C27" s="344" t="s">
        <v>236</v>
      </c>
      <c r="D27" s="344"/>
      <c r="E27" s="187">
        <v>39.01690936351822</v>
      </c>
      <c r="F27" s="187">
        <v>59.249498354094335</v>
      </c>
      <c r="G27" s="187">
        <v>1.733592282387462</v>
      </c>
      <c r="H27" s="4"/>
    </row>
    <row r="28" spans="2:8" ht="12" customHeight="1">
      <c r="B28" s="6"/>
      <c r="C28" s="344" t="s">
        <v>237</v>
      </c>
      <c r="D28" s="344"/>
      <c r="E28" s="187">
        <v>29.343699417972523</v>
      </c>
      <c r="F28" s="187">
        <v>48.96197503948546</v>
      </c>
      <c r="G28" s="187">
        <v>21.69432554254202</v>
      </c>
      <c r="H28" s="4"/>
    </row>
    <row r="29" spans="2:8" ht="12" customHeight="1">
      <c r="B29" s="6"/>
      <c r="C29" s="344" t="s">
        <v>238</v>
      </c>
      <c r="D29" s="344"/>
      <c r="E29" s="187">
        <v>74.00398367232152</v>
      </c>
      <c r="F29" s="187">
        <v>25.81586967680331</v>
      </c>
      <c r="G29" s="187">
        <v>0.1801466508751688</v>
      </c>
      <c r="H29" s="4"/>
    </row>
    <row r="30" spans="2:8" ht="12" customHeight="1">
      <c r="B30" s="6"/>
      <c r="C30" s="344" t="s">
        <v>239</v>
      </c>
      <c r="D30" s="344"/>
      <c r="E30" s="187">
        <v>22.073193106756612</v>
      </c>
      <c r="F30" s="187">
        <v>77.5790539723553</v>
      </c>
      <c r="G30" s="187">
        <v>0.3477529208880869</v>
      </c>
      <c r="H30" s="4"/>
    </row>
    <row r="31" spans="2:8" ht="12" customHeight="1">
      <c r="B31" s="6"/>
      <c r="C31" s="344" t="s">
        <v>240</v>
      </c>
      <c r="D31" s="344"/>
      <c r="E31" s="187">
        <v>66.4362413385368</v>
      </c>
      <c r="F31" s="187">
        <v>31.601173790096794</v>
      </c>
      <c r="G31" s="187">
        <v>1.9625848713663978</v>
      </c>
      <c r="H31" s="4"/>
    </row>
    <row r="32" spans="2:8" ht="12" customHeight="1">
      <c r="B32" s="6"/>
      <c r="C32" s="344" t="s">
        <v>241</v>
      </c>
      <c r="D32" s="344"/>
      <c r="E32" s="187">
        <v>21.232358003442346</v>
      </c>
      <c r="F32" s="187">
        <v>75.48020654044751</v>
      </c>
      <c r="G32" s="187">
        <v>3.2874354561101553</v>
      </c>
      <c r="H32" s="4"/>
    </row>
    <row r="33" spans="2:8" ht="12" customHeight="1">
      <c r="B33" s="6"/>
      <c r="C33" s="344" t="s">
        <v>242</v>
      </c>
      <c r="D33" s="344"/>
      <c r="E33" s="187">
        <v>40.75435849620886</v>
      </c>
      <c r="F33" s="187">
        <v>57.920353722827194</v>
      </c>
      <c r="G33" s="187">
        <v>1.3252877809639416</v>
      </c>
      <c r="H33" s="4"/>
    </row>
    <row r="34" spans="2:8" ht="12" customHeight="1">
      <c r="B34" s="6"/>
      <c r="C34" s="344" t="s">
        <v>243</v>
      </c>
      <c r="D34" s="344"/>
      <c r="E34" s="187">
        <v>11.845176033461504</v>
      </c>
      <c r="F34" s="187">
        <v>75.33031889857187</v>
      </c>
      <c r="G34" s="187">
        <v>12.824505067966621</v>
      </c>
      <c r="H34" s="4"/>
    </row>
    <row r="35" spans="2:8" s="14" customFormat="1" ht="12" customHeight="1">
      <c r="B35" s="21"/>
      <c r="C35" s="344" t="s">
        <v>244</v>
      </c>
      <c r="D35" s="344"/>
      <c r="E35" s="187">
        <v>85.3448275862069</v>
      </c>
      <c r="F35" s="187">
        <v>14.655172413793103</v>
      </c>
      <c r="G35" s="188">
        <v>0</v>
      </c>
      <c r="H35" s="24"/>
    </row>
    <row r="36" spans="2:8" s="14" customFormat="1" ht="12" customHeight="1">
      <c r="B36" s="21"/>
      <c r="C36" s="344" t="s">
        <v>245</v>
      </c>
      <c r="D36" s="344"/>
      <c r="E36" s="187">
        <v>0.1669474767831147</v>
      </c>
      <c r="F36" s="187">
        <v>99.61600113063494</v>
      </c>
      <c r="G36" s="188">
        <v>0.21705139258195275</v>
      </c>
      <c r="H36" s="24"/>
    </row>
    <row r="37" spans="2:8" s="14" customFormat="1" ht="12" customHeight="1">
      <c r="B37" s="21"/>
      <c r="C37" s="344" t="s">
        <v>246</v>
      </c>
      <c r="D37" s="344"/>
      <c r="E37" s="187">
        <v>15.381797398645475</v>
      </c>
      <c r="F37" s="187">
        <v>84.28111583152196</v>
      </c>
      <c r="G37" s="188">
        <v>0.3370867698325625</v>
      </c>
      <c r="H37" s="24"/>
    </row>
    <row r="38" spans="2:8" s="14" customFormat="1" ht="12" customHeight="1">
      <c r="B38" s="21"/>
      <c r="C38" s="344" t="s">
        <v>247</v>
      </c>
      <c r="D38" s="344"/>
      <c r="E38" s="187">
        <v>63.74367579681255</v>
      </c>
      <c r="F38" s="187">
        <v>34.21018077113437</v>
      </c>
      <c r="G38" s="188">
        <v>2.0461434320530762</v>
      </c>
      <c r="H38" s="24"/>
    </row>
    <row r="39" spans="2:8" s="14" customFormat="1" ht="12" customHeight="1">
      <c r="B39" s="21"/>
      <c r="C39" s="344" t="s">
        <v>248</v>
      </c>
      <c r="D39" s="344"/>
      <c r="E39" s="187">
        <v>20.463762087969222</v>
      </c>
      <c r="F39" s="187">
        <v>78.25205365498596</v>
      </c>
      <c r="G39" s="188">
        <v>1.2841842570448165</v>
      </c>
      <c r="H39" s="24"/>
    </row>
    <row r="40" spans="2:8" s="14" customFormat="1" ht="12" customHeight="1">
      <c r="B40" s="21"/>
      <c r="C40" s="344" t="s">
        <v>249</v>
      </c>
      <c r="D40" s="344"/>
      <c r="E40" s="187">
        <v>27.86536721715946</v>
      </c>
      <c r="F40" s="187">
        <v>60.297427596130376</v>
      </c>
      <c r="G40" s="188">
        <v>11.837205186710166</v>
      </c>
      <c r="H40" s="24"/>
    </row>
    <row r="41" spans="2:8" s="14" customFormat="1" ht="12" customHeight="1">
      <c r="B41" s="21"/>
      <c r="C41" s="344" t="s">
        <v>250</v>
      </c>
      <c r="D41" s="344"/>
      <c r="E41" s="187">
        <v>55.75608637339316</v>
      </c>
      <c r="F41" s="187">
        <v>42.943104496059235</v>
      </c>
      <c r="G41" s="188">
        <v>1.3008091305476088</v>
      </c>
      <c r="H41" s="24"/>
    </row>
    <row r="42" spans="2:8" s="14" customFormat="1" ht="12" customHeight="1">
      <c r="B42" s="21"/>
      <c r="C42" s="344" t="s">
        <v>251</v>
      </c>
      <c r="D42" s="344"/>
      <c r="E42" s="187">
        <v>41.88335112983752</v>
      </c>
      <c r="F42" s="187">
        <v>56.84973016651756</v>
      </c>
      <c r="G42" s="188">
        <v>1.2669187036449163</v>
      </c>
      <c r="H42" s="24"/>
    </row>
    <row r="43" spans="2:8" s="14" customFormat="1" ht="12" customHeight="1">
      <c r="B43" s="21"/>
      <c r="C43" s="344" t="s">
        <v>252</v>
      </c>
      <c r="D43" s="344"/>
      <c r="E43" s="187">
        <v>18.677016070643653</v>
      </c>
      <c r="F43" s="187">
        <v>80.6398363169461</v>
      </c>
      <c r="G43" s="188">
        <v>0.6831476124102369</v>
      </c>
      <c r="H43" s="24"/>
    </row>
    <row r="44" spans="2:8" s="14" customFormat="1" ht="12" customHeight="1">
      <c r="B44" s="21"/>
      <c r="C44" s="344" t="s">
        <v>253</v>
      </c>
      <c r="D44" s="344"/>
      <c r="E44" s="187">
        <v>19.984967429430434</v>
      </c>
      <c r="F44" s="187">
        <v>74.98747285785869</v>
      </c>
      <c r="G44" s="188">
        <v>5.027559712710874</v>
      </c>
      <c r="H44" s="24"/>
    </row>
    <row r="45" spans="2:8" ht="12" customHeight="1">
      <c r="B45" s="2"/>
      <c r="C45" s="344" t="s">
        <v>254</v>
      </c>
      <c r="D45" s="344"/>
      <c r="E45" s="187">
        <v>40.198842558243065</v>
      </c>
      <c r="F45" s="187">
        <v>57.412078943463435</v>
      </c>
      <c r="G45" s="188">
        <v>2.389078498293516</v>
      </c>
      <c r="H45" s="4"/>
    </row>
    <row r="46" spans="2:8" ht="12" customHeight="1">
      <c r="B46" s="2"/>
      <c r="C46" s="344" t="s">
        <v>255</v>
      </c>
      <c r="D46" s="344"/>
      <c r="E46" s="187">
        <v>21.794487173794643</v>
      </c>
      <c r="F46" s="187">
        <v>78.1862568151797</v>
      </c>
      <c r="G46" s="188">
        <v>0.019256011025642533</v>
      </c>
      <c r="H46" s="4"/>
    </row>
    <row r="47" spans="2:8" s="14" customFormat="1" ht="12" customHeight="1">
      <c r="B47" s="15"/>
      <c r="C47" s="344" t="s">
        <v>256</v>
      </c>
      <c r="D47" s="344"/>
      <c r="E47" s="187">
        <v>23.871408488408107</v>
      </c>
      <c r="F47" s="188">
        <v>72.15118023987516</v>
      </c>
      <c r="G47" s="188">
        <v>3.9774112717167376</v>
      </c>
      <c r="H47" s="24"/>
    </row>
    <row r="48" spans="2:8" ht="12" customHeight="1">
      <c r="B48" s="6"/>
      <c r="C48" s="344" t="s">
        <v>257</v>
      </c>
      <c r="D48" s="344"/>
      <c r="E48" s="187">
        <v>15.684905748175114</v>
      </c>
      <c r="F48" s="187">
        <v>80.14112409537547</v>
      </c>
      <c r="G48" s="187">
        <v>4.173970156449408</v>
      </c>
      <c r="H48" s="4"/>
    </row>
    <row r="49" spans="2:8" ht="12" customHeight="1">
      <c r="B49" s="6"/>
      <c r="C49" s="344" t="s">
        <v>258</v>
      </c>
      <c r="D49" s="344"/>
      <c r="E49" s="187">
        <v>91.66444689597347</v>
      </c>
      <c r="F49" s="187">
        <v>8.240272122483287</v>
      </c>
      <c r="G49" s="187">
        <v>0.09528098154324534</v>
      </c>
      <c r="H49" s="4"/>
    </row>
    <row r="50" spans="2:8" ht="12" customHeight="1">
      <c r="B50" s="6"/>
      <c r="C50" s="344" t="s">
        <v>259</v>
      </c>
      <c r="D50" s="344"/>
      <c r="E50" s="187">
        <v>16.33589860906619</v>
      </c>
      <c r="F50" s="187">
        <v>80.9400802620047</v>
      </c>
      <c r="G50" s="187">
        <v>2.7240211289291043</v>
      </c>
      <c r="H50" s="4"/>
    </row>
    <row r="51" spans="2:8" ht="12" customHeight="1">
      <c r="B51" s="6"/>
      <c r="C51" s="344" t="s">
        <v>260</v>
      </c>
      <c r="D51" s="344"/>
      <c r="E51" s="187">
        <v>59.188916428040095</v>
      </c>
      <c r="F51" s="187">
        <v>40.66918754436152</v>
      </c>
      <c r="G51" s="187">
        <v>0.1418960275983689</v>
      </c>
      <c r="H51" s="4"/>
    </row>
    <row r="52" spans="2:8" ht="12" customHeight="1">
      <c r="B52" s="6"/>
      <c r="C52" s="344" t="s">
        <v>261</v>
      </c>
      <c r="D52" s="344"/>
      <c r="E52" s="187">
        <v>40.62705402918365</v>
      </c>
      <c r="F52" s="187">
        <v>56.08649927698173</v>
      </c>
      <c r="G52" s="187">
        <v>3.286446693834626</v>
      </c>
      <c r="H52" s="4"/>
    </row>
    <row r="53" spans="2:8" ht="12" customHeight="1">
      <c r="B53" s="6"/>
      <c r="C53" s="344" t="s">
        <v>262</v>
      </c>
      <c r="D53" s="344"/>
      <c r="E53" s="187">
        <v>33.65723722454721</v>
      </c>
      <c r="F53" s="187">
        <v>60.40558443676565</v>
      </c>
      <c r="G53" s="187">
        <v>5.937178338687124</v>
      </c>
      <c r="H53" s="4"/>
    </row>
    <row r="54" spans="2:8" ht="12" customHeight="1">
      <c r="B54" s="6"/>
      <c r="C54" s="344" t="s">
        <v>263</v>
      </c>
      <c r="D54" s="344"/>
      <c r="E54" s="187">
        <v>37.31412276702188</v>
      </c>
      <c r="F54" s="187">
        <v>61.306746000135675</v>
      </c>
      <c r="G54" s="187">
        <v>1.37913123284244</v>
      </c>
      <c r="H54" s="4"/>
    </row>
    <row r="55" spans="2:8" ht="12" customHeight="1">
      <c r="B55" s="6"/>
      <c r="C55" s="344" t="s">
        <v>264</v>
      </c>
      <c r="D55" s="344"/>
      <c r="E55" s="187">
        <v>28.7290403390525</v>
      </c>
      <c r="F55" s="187">
        <v>69.55560408898482</v>
      </c>
      <c r="G55" s="187">
        <v>1.7153555719626952</v>
      </c>
      <c r="H55" s="4"/>
    </row>
    <row r="56" spans="2:8" ht="12" customHeight="1">
      <c r="B56" s="6"/>
      <c r="C56" s="87" t="s">
        <v>265</v>
      </c>
      <c r="D56" s="87"/>
      <c r="E56" s="187">
        <v>24.648286816428406</v>
      </c>
      <c r="F56" s="187">
        <v>74.54617653732699</v>
      </c>
      <c r="G56" s="187">
        <v>0.8055366462446107</v>
      </c>
      <c r="H56" s="4"/>
    </row>
    <row r="57" spans="2:8" ht="12" customHeight="1">
      <c r="B57" s="6"/>
      <c r="C57" s="87" t="s">
        <v>266</v>
      </c>
      <c r="D57" s="87"/>
      <c r="E57" s="187">
        <v>91.4698782253518</v>
      </c>
      <c r="F57" s="187">
        <v>8.44738855672456</v>
      </c>
      <c r="G57" s="187">
        <v>0.08273321792364038</v>
      </c>
      <c r="H57" s="4"/>
    </row>
    <row r="58" spans="2:8" ht="12" customHeight="1">
      <c r="B58" s="6"/>
      <c r="C58" s="87" t="s">
        <v>267</v>
      </c>
      <c r="D58" s="87"/>
      <c r="E58" s="187">
        <v>59.68413407617315</v>
      </c>
      <c r="F58" s="187">
        <v>38.873164192377374</v>
      </c>
      <c r="G58" s="187">
        <v>1.4427017314494668</v>
      </c>
      <c r="H58" s="4"/>
    </row>
    <row r="59" spans="2:8" ht="12" customHeight="1">
      <c r="B59" s="6"/>
      <c r="C59" s="87" t="s">
        <v>268</v>
      </c>
      <c r="D59" s="87"/>
      <c r="E59" s="187">
        <v>38.85592263068252</v>
      </c>
      <c r="F59" s="187">
        <v>59.56478776675265</v>
      </c>
      <c r="G59" s="187">
        <v>1.5792896025648333</v>
      </c>
      <c r="H59" s="4"/>
    </row>
    <row r="60" spans="2:8" ht="12" customHeight="1">
      <c r="B60" s="2"/>
      <c r="C60" s="402" t="s">
        <v>98</v>
      </c>
      <c r="D60" s="402"/>
      <c r="E60" s="233">
        <v>45.364897091519346</v>
      </c>
      <c r="F60" s="233">
        <v>52.186568713246096</v>
      </c>
      <c r="G60" s="233">
        <v>2.448534195234571</v>
      </c>
      <c r="H60" s="4"/>
    </row>
    <row r="61" spans="2:8" s="14" customFormat="1" ht="3" customHeight="1">
      <c r="B61" s="83"/>
      <c r="C61" s="84"/>
      <c r="D61" s="84"/>
      <c r="E61" s="62"/>
      <c r="F61" s="62"/>
      <c r="G61" s="62"/>
      <c r="H61" s="20"/>
    </row>
    <row r="62" spans="2:8" s="14" customFormat="1" ht="66" customHeight="1">
      <c r="B62" s="15"/>
      <c r="C62" s="336" t="s">
        <v>54</v>
      </c>
      <c r="D62" s="403"/>
      <c r="E62" s="403"/>
      <c r="F62" s="403"/>
      <c r="G62" s="403"/>
      <c r="H62" s="18"/>
    </row>
    <row r="63" spans="2:8" ht="3" customHeight="1">
      <c r="B63" s="77"/>
      <c r="C63" s="78"/>
      <c r="D63" s="78"/>
      <c r="E63" s="61"/>
      <c r="F63" s="61"/>
      <c r="G63" s="61"/>
      <c r="H63" s="103"/>
    </row>
  </sheetData>
  <mergeCells count="55">
    <mergeCell ref="C62:G62"/>
    <mergeCell ref="F4:F6"/>
    <mergeCell ref="G4:H6"/>
    <mergeCell ref="B4:D6"/>
    <mergeCell ref="E4:E6"/>
    <mergeCell ref="C7:D7"/>
    <mergeCell ref="C8:D8"/>
    <mergeCell ref="C9:D9"/>
    <mergeCell ref="C10:D10"/>
    <mergeCell ref="C22:D22"/>
    <mergeCell ref="C18:D18"/>
    <mergeCell ref="C17:D17"/>
    <mergeCell ref="C12:D12"/>
    <mergeCell ref="C21:D21"/>
    <mergeCell ref="C20:D20"/>
    <mergeCell ref="C11:D11"/>
    <mergeCell ref="C24:D24"/>
    <mergeCell ref="C25:D25"/>
    <mergeCell ref="C26:D26"/>
    <mergeCell ref="C13:D13"/>
    <mergeCell ref="C19:D19"/>
    <mergeCell ref="C16:D16"/>
    <mergeCell ref="C15:D15"/>
    <mergeCell ref="C14:D14"/>
    <mergeCell ref="C23:D23"/>
    <mergeCell ref="C27:D27"/>
    <mergeCell ref="C28:D28"/>
    <mergeCell ref="C29:D29"/>
    <mergeCell ref="C30:D30"/>
    <mergeCell ref="C31:D31"/>
    <mergeCell ref="C36:D36"/>
    <mergeCell ref="C37:D37"/>
    <mergeCell ref="C38:D38"/>
    <mergeCell ref="C32:D32"/>
    <mergeCell ref="C33:D33"/>
    <mergeCell ref="C34:D34"/>
    <mergeCell ref="C35:D35"/>
    <mergeCell ref="C39:D39"/>
    <mergeCell ref="C40:D40"/>
    <mergeCell ref="C41:D41"/>
    <mergeCell ref="C42:D42"/>
    <mergeCell ref="C43:D43"/>
    <mergeCell ref="C44:D44"/>
    <mergeCell ref="C60:D60"/>
    <mergeCell ref="C51:D51"/>
    <mergeCell ref="C52:D52"/>
    <mergeCell ref="C53:D53"/>
    <mergeCell ref="C45:D45"/>
    <mergeCell ref="C46:D46"/>
    <mergeCell ref="C54:D54"/>
    <mergeCell ref="C55:D55"/>
    <mergeCell ref="C47:D47"/>
    <mergeCell ref="C48:D48"/>
    <mergeCell ref="C49:D49"/>
    <mergeCell ref="C50:D50"/>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35</oddFooter>
  </headerFooter>
</worksheet>
</file>

<file path=xl/worksheets/sheet38.xml><?xml version="1.0" encoding="utf-8"?>
<worksheet xmlns="http://schemas.openxmlformats.org/spreadsheetml/2006/main" xmlns:r="http://schemas.openxmlformats.org/officeDocument/2006/relationships">
  <sheetPr codeName="Sheet24"/>
  <dimension ref="B1:H6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22.00390625" style="1" customWidth="1"/>
    <col min="6" max="6" width="24.140625" style="1" customWidth="1"/>
    <col min="7" max="7" width="18.57421875" style="1" customWidth="1"/>
    <col min="8" max="8" width="0.9921875" style="44" customWidth="1"/>
    <col min="9" max="16384" width="9.140625" style="1" customWidth="1"/>
  </cols>
  <sheetData>
    <row r="1" spans="2:8" ht="18.75">
      <c r="B1" s="25"/>
      <c r="C1" s="153" t="s">
        <v>2</v>
      </c>
      <c r="D1" s="26"/>
      <c r="E1" s="26"/>
      <c r="F1" s="26"/>
      <c r="G1" s="26"/>
      <c r="H1" s="100"/>
    </row>
    <row r="2" spans="2:8" ht="3" customHeight="1">
      <c r="B2" s="31"/>
      <c r="C2" s="37"/>
      <c r="D2" s="8"/>
      <c r="E2" s="8"/>
      <c r="F2" s="8"/>
      <c r="G2" s="8"/>
      <c r="H2" s="101"/>
    </row>
    <row r="3" spans="2:8" ht="15" customHeight="1">
      <c r="B3" s="32"/>
      <c r="C3" s="39" t="s">
        <v>32</v>
      </c>
      <c r="D3" s="33"/>
      <c r="E3" s="33"/>
      <c r="F3" s="33"/>
      <c r="G3" s="33"/>
      <c r="H3" s="102"/>
    </row>
    <row r="4" spans="2:8" ht="9.75" customHeight="1">
      <c r="B4" s="372"/>
      <c r="C4" s="373"/>
      <c r="D4" s="384"/>
      <c r="E4" s="381" t="s">
        <v>125</v>
      </c>
      <c r="F4" s="391" t="s">
        <v>144</v>
      </c>
      <c r="G4" s="391" t="s">
        <v>103</v>
      </c>
      <c r="H4" s="391"/>
    </row>
    <row r="5" spans="2:8" ht="9.75" customHeight="1">
      <c r="B5" s="374"/>
      <c r="C5" s="375"/>
      <c r="D5" s="385"/>
      <c r="E5" s="381"/>
      <c r="F5" s="392"/>
      <c r="G5" s="392"/>
      <c r="H5" s="392"/>
    </row>
    <row r="6" spans="2:8" ht="12.75" customHeight="1">
      <c r="B6" s="376"/>
      <c r="C6" s="377"/>
      <c r="D6" s="386"/>
      <c r="E6" s="381"/>
      <c r="F6" s="390"/>
      <c r="G6" s="390"/>
      <c r="H6" s="390"/>
    </row>
    <row r="7" spans="2:8" s="14" customFormat="1" ht="12" customHeight="1">
      <c r="B7" s="15"/>
      <c r="C7" s="343" t="s">
        <v>216</v>
      </c>
      <c r="D7" s="343"/>
      <c r="E7" s="247" t="s">
        <v>179</v>
      </c>
      <c r="F7" s="247" t="s">
        <v>179</v>
      </c>
      <c r="G7" s="248" t="s">
        <v>179</v>
      </c>
      <c r="H7" s="89"/>
    </row>
    <row r="8" spans="2:8" ht="12" customHeight="1">
      <c r="B8" s="2"/>
      <c r="C8" s="344" t="s">
        <v>217</v>
      </c>
      <c r="D8" s="344"/>
      <c r="E8" s="191">
        <v>83.82136861292332</v>
      </c>
      <c r="F8" s="187">
        <v>15.905258885495526</v>
      </c>
      <c r="G8" s="187">
        <v>0.2733725015811502</v>
      </c>
      <c r="H8" s="4"/>
    </row>
    <row r="9" spans="2:8" ht="12" customHeight="1">
      <c r="B9" s="2"/>
      <c r="C9" s="344" t="s">
        <v>218</v>
      </c>
      <c r="D9" s="344"/>
      <c r="E9" s="191">
        <v>71.96292895245325</v>
      </c>
      <c r="F9" s="187">
        <v>27.3413186423153</v>
      </c>
      <c r="G9" s="187">
        <v>0.695752405231445</v>
      </c>
      <c r="H9" s="4"/>
    </row>
    <row r="10" spans="2:8" ht="12" customHeight="1">
      <c r="B10" s="2"/>
      <c r="C10" s="344" t="s">
        <v>219</v>
      </c>
      <c r="D10" s="344"/>
      <c r="E10" s="191">
        <v>74.53352718427966</v>
      </c>
      <c r="F10" s="187">
        <v>24.44248842358502</v>
      </c>
      <c r="G10" s="187">
        <v>1.0239843921353111</v>
      </c>
      <c r="H10" s="4"/>
    </row>
    <row r="11" spans="2:8" ht="12" customHeight="1">
      <c r="B11" s="2"/>
      <c r="C11" s="344" t="s">
        <v>220</v>
      </c>
      <c r="D11" s="344"/>
      <c r="E11" s="191">
        <v>80.13892842898936</v>
      </c>
      <c r="F11" s="187">
        <v>19.688529241625904</v>
      </c>
      <c r="G11" s="187">
        <v>0.17254232938473002</v>
      </c>
      <c r="H11" s="4"/>
    </row>
    <row r="12" spans="2:8" ht="12" customHeight="1">
      <c r="B12" s="2"/>
      <c r="C12" s="344" t="s">
        <v>221</v>
      </c>
      <c r="D12" s="344"/>
      <c r="E12" s="191">
        <v>14.114627887082976</v>
      </c>
      <c r="F12" s="187">
        <v>42.378100940975195</v>
      </c>
      <c r="G12" s="187">
        <v>43.50727117194183</v>
      </c>
      <c r="H12" s="4"/>
    </row>
    <row r="13" spans="2:8" ht="12" customHeight="1">
      <c r="B13" s="2"/>
      <c r="C13" s="344" t="s">
        <v>222</v>
      </c>
      <c r="D13" s="344"/>
      <c r="E13" s="191">
        <v>71.49615612063867</v>
      </c>
      <c r="F13" s="187">
        <v>28.503843879361323</v>
      </c>
      <c r="G13" s="187">
        <v>0</v>
      </c>
      <c r="H13" s="4"/>
    </row>
    <row r="14" spans="2:8" ht="12" customHeight="1">
      <c r="B14" s="2"/>
      <c r="C14" s="344" t="s">
        <v>223</v>
      </c>
      <c r="D14" s="344"/>
      <c r="E14" s="191">
        <v>70.61933004884881</v>
      </c>
      <c r="F14" s="187">
        <v>28.660306926586475</v>
      </c>
      <c r="G14" s="187">
        <v>0.7203630245647115</v>
      </c>
      <c r="H14" s="4"/>
    </row>
    <row r="15" spans="2:8" ht="12" customHeight="1">
      <c r="B15" s="2"/>
      <c r="C15" s="344" t="s">
        <v>224</v>
      </c>
      <c r="D15" s="344"/>
      <c r="E15" s="191">
        <v>24.766525725600395</v>
      </c>
      <c r="F15" s="187">
        <v>72.71246354854387</v>
      </c>
      <c r="G15" s="187">
        <v>2.521010725855737</v>
      </c>
      <c r="H15" s="4"/>
    </row>
    <row r="16" spans="2:8" ht="12" customHeight="1">
      <c r="B16" s="2"/>
      <c r="C16" s="344" t="s">
        <v>225</v>
      </c>
      <c r="D16" s="344"/>
      <c r="E16" s="191">
        <v>63.80250574883537</v>
      </c>
      <c r="F16" s="187">
        <v>35.51513791967223</v>
      </c>
      <c r="G16" s="187">
        <v>0.6823563314924108</v>
      </c>
      <c r="H16" s="4"/>
    </row>
    <row r="17" spans="2:8" s="14" customFormat="1" ht="12" customHeight="1">
      <c r="B17" s="15"/>
      <c r="C17" s="344" t="s">
        <v>226</v>
      </c>
      <c r="D17" s="344"/>
      <c r="E17" s="191">
        <v>27.747284293686707</v>
      </c>
      <c r="F17" s="187">
        <v>68.63732402452749</v>
      </c>
      <c r="G17" s="187">
        <v>3.615391681785822</v>
      </c>
      <c r="H17" s="24"/>
    </row>
    <row r="18" spans="2:8" ht="12" customHeight="1">
      <c r="B18" s="6"/>
      <c r="C18" s="344" t="s">
        <v>227</v>
      </c>
      <c r="D18" s="344"/>
      <c r="E18" s="191">
        <v>40.396823756917485</v>
      </c>
      <c r="F18" s="187">
        <v>16.454305345719696</v>
      </c>
      <c r="G18" s="187">
        <v>43.14887089736281</v>
      </c>
      <c r="H18" s="4"/>
    </row>
    <row r="19" spans="2:8" ht="12" customHeight="1">
      <c r="B19" s="6"/>
      <c r="C19" s="344" t="s">
        <v>228</v>
      </c>
      <c r="D19" s="344"/>
      <c r="E19" s="191">
        <v>83.57396867995264</v>
      </c>
      <c r="F19" s="187">
        <v>16.41672450003218</v>
      </c>
      <c r="G19" s="187">
        <v>0.009306820015176154</v>
      </c>
      <c r="H19" s="4"/>
    </row>
    <row r="20" spans="2:8" ht="12" customHeight="1">
      <c r="B20" s="6"/>
      <c r="C20" s="344" t="s">
        <v>229</v>
      </c>
      <c r="D20" s="344"/>
      <c r="E20" s="191">
        <v>79.69785195343883</v>
      </c>
      <c r="F20" s="187">
        <v>20.124888416207405</v>
      </c>
      <c r="G20" s="187">
        <v>0.17725963035376477</v>
      </c>
      <c r="H20" s="4"/>
    </row>
    <row r="21" spans="2:8" ht="12" customHeight="1">
      <c r="B21" s="6"/>
      <c r="C21" s="344" t="s">
        <v>230</v>
      </c>
      <c r="D21" s="344"/>
      <c r="E21" s="191">
        <v>94.37134584860135</v>
      </c>
      <c r="F21" s="187">
        <v>5.628654151398647</v>
      </c>
      <c r="G21" s="187">
        <v>0</v>
      </c>
      <c r="H21" s="4"/>
    </row>
    <row r="22" spans="2:8" ht="12" customHeight="1">
      <c r="B22" s="6"/>
      <c r="C22" s="344" t="s">
        <v>231</v>
      </c>
      <c r="D22" s="344"/>
      <c r="E22" s="191">
        <v>94.18613238363737</v>
      </c>
      <c r="F22" s="187">
        <v>5.764451577794069</v>
      </c>
      <c r="G22" s="187">
        <v>0.04941603856855167</v>
      </c>
      <c r="H22" s="4"/>
    </row>
    <row r="23" spans="2:8" ht="12" customHeight="1">
      <c r="B23" s="6"/>
      <c r="C23" s="344" t="s">
        <v>232</v>
      </c>
      <c r="D23" s="344"/>
      <c r="E23" s="191">
        <v>73.53797620920898</v>
      </c>
      <c r="F23" s="187">
        <v>25.91973370116543</v>
      </c>
      <c r="G23" s="187">
        <v>0.5422900896255947</v>
      </c>
      <c r="H23" s="4"/>
    </row>
    <row r="24" spans="2:8" ht="12" customHeight="1">
      <c r="B24" s="6"/>
      <c r="C24" s="344" t="s">
        <v>233</v>
      </c>
      <c r="D24" s="344"/>
      <c r="E24" s="191">
        <v>66.01154301319983</v>
      </c>
      <c r="F24" s="187">
        <v>33.2802184797451</v>
      </c>
      <c r="G24" s="187">
        <v>0.7082385070550752</v>
      </c>
      <c r="H24" s="4"/>
    </row>
    <row r="25" spans="2:8" ht="12" customHeight="1">
      <c r="B25" s="6"/>
      <c r="C25" s="344" t="s">
        <v>234</v>
      </c>
      <c r="D25" s="344"/>
      <c r="E25" s="191">
        <v>57.936763113604705</v>
      </c>
      <c r="F25" s="187">
        <v>42.063236886395295</v>
      </c>
      <c r="G25" s="187">
        <v>0</v>
      </c>
      <c r="H25" s="4"/>
    </row>
    <row r="26" spans="2:8" ht="12" customHeight="1">
      <c r="B26" s="6"/>
      <c r="C26" s="344" t="s">
        <v>235</v>
      </c>
      <c r="D26" s="344"/>
      <c r="E26" s="191">
        <v>77.56247244339549</v>
      </c>
      <c r="F26" s="187">
        <v>20.973591047021294</v>
      </c>
      <c r="G26" s="187">
        <v>1.4639365095832144</v>
      </c>
      <c r="H26" s="4"/>
    </row>
    <row r="27" spans="2:8" ht="12" customHeight="1">
      <c r="B27" s="6"/>
      <c r="C27" s="344" t="s">
        <v>236</v>
      </c>
      <c r="D27" s="344"/>
      <c r="E27" s="191">
        <v>64.72401829492428</v>
      </c>
      <c r="F27" s="187">
        <v>31.455818471424173</v>
      </c>
      <c r="G27" s="187">
        <v>3.820163233651567</v>
      </c>
      <c r="H27" s="4"/>
    </row>
    <row r="28" spans="2:8" ht="12" customHeight="1">
      <c r="B28" s="6"/>
      <c r="C28" s="344" t="s">
        <v>237</v>
      </c>
      <c r="D28" s="344"/>
      <c r="E28" s="191">
        <v>47.18335563298894</v>
      </c>
      <c r="F28" s="187">
        <v>42.49651467541095</v>
      </c>
      <c r="G28" s="187">
        <v>10.32012969160012</v>
      </c>
      <c r="H28" s="4"/>
    </row>
    <row r="29" spans="2:8" ht="12" customHeight="1">
      <c r="B29" s="6"/>
      <c r="C29" s="344" t="s">
        <v>238</v>
      </c>
      <c r="D29" s="344"/>
      <c r="E29" s="191">
        <v>77.12168180017099</v>
      </c>
      <c r="F29" s="187">
        <v>22.840455056347672</v>
      </c>
      <c r="G29" s="187">
        <v>0.0378631434813246</v>
      </c>
      <c r="H29" s="4"/>
    </row>
    <row r="30" spans="2:8" ht="12" customHeight="1">
      <c r="B30" s="6"/>
      <c r="C30" s="344" t="s">
        <v>239</v>
      </c>
      <c r="D30" s="344"/>
      <c r="E30" s="191">
        <v>58.797157745498296</v>
      </c>
      <c r="F30" s="187">
        <v>41.081552804731935</v>
      </c>
      <c r="G30" s="187">
        <v>0.12128944976976237</v>
      </c>
      <c r="H30" s="4"/>
    </row>
    <row r="31" spans="2:8" ht="12" customHeight="1">
      <c r="B31" s="6"/>
      <c r="C31" s="344" t="s">
        <v>240</v>
      </c>
      <c r="D31" s="344"/>
      <c r="E31" s="191">
        <v>86.44196610049666</v>
      </c>
      <c r="F31" s="187">
        <v>12.927057742271867</v>
      </c>
      <c r="G31" s="187">
        <v>0.6309761572314816</v>
      </c>
      <c r="H31" s="4"/>
    </row>
    <row r="32" spans="2:8" ht="12" customHeight="1">
      <c r="B32" s="6"/>
      <c r="C32" s="344" t="s">
        <v>241</v>
      </c>
      <c r="D32" s="344"/>
      <c r="E32" s="191">
        <v>76.8601519894576</v>
      </c>
      <c r="F32" s="187">
        <v>22.793209956924166</v>
      </c>
      <c r="G32" s="187">
        <v>0.34663805361821376</v>
      </c>
      <c r="H32" s="4"/>
    </row>
    <row r="33" spans="2:8" ht="12" customHeight="1">
      <c r="B33" s="6"/>
      <c r="C33" s="344" t="s">
        <v>242</v>
      </c>
      <c r="D33" s="344"/>
      <c r="E33" s="191">
        <v>78.60110956982938</v>
      </c>
      <c r="F33" s="187">
        <v>20.91967337749067</v>
      </c>
      <c r="G33" s="187">
        <v>0.47921705267995557</v>
      </c>
      <c r="H33" s="4"/>
    </row>
    <row r="34" spans="2:8" ht="12" customHeight="1">
      <c r="B34" s="6"/>
      <c r="C34" s="344" t="s">
        <v>243</v>
      </c>
      <c r="D34" s="344"/>
      <c r="E34" s="191">
        <v>47.117149616964774</v>
      </c>
      <c r="F34" s="187">
        <v>47.56390181026836</v>
      </c>
      <c r="G34" s="187">
        <v>5.318948572766848</v>
      </c>
      <c r="H34" s="4"/>
    </row>
    <row r="35" spans="2:8" s="14" customFormat="1" ht="12" customHeight="1">
      <c r="B35" s="21"/>
      <c r="C35" s="344" t="s">
        <v>244</v>
      </c>
      <c r="D35" s="344"/>
      <c r="E35" s="191">
        <v>94.70451798373134</v>
      </c>
      <c r="F35" s="187">
        <v>5.181144033190682</v>
      </c>
      <c r="G35" s="187">
        <v>0.11433798307797849</v>
      </c>
      <c r="H35" s="24"/>
    </row>
    <row r="36" spans="2:8" s="14" customFormat="1" ht="12" customHeight="1">
      <c r="B36" s="21"/>
      <c r="C36" s="344" t="s">
        <v>245</v>
      </c>
      <c r="D36" s="344"/>
      <c r="E36" s="191">
        <v>95.42009009814483</v>
      </c>
      <c r="F36" s="187">
        <v>4.579474035580548</v>
      </c>
      <c r="G36" s="187">
        <v>0.0004358662746372742</v>
      </c>
      <c r="H36" s="24"/>
    </row>
    <row r="37" spans="2:8" s="14" customFormat="1" ht="12" customHeight="1">
      <c r="B37" s="21"/>
      <c r="C37" s="344" t="s">
        <v>246</v>
      </c>
      <c r="D37" s="344"/>
      <c r="E37" s="191">
        <v>76.63837328435146</v>
      </c>
      <c r="F37" s="187">
        <v>23.188989979118904</v>
      </c>
      <c r="G37" s="187">
        <v>0.1726367365296495</v>
      </c>
      <c r="H37" s="24"/>
    </row>
    <row r="38" spans="2:8" s="14" customFormat="1" ht="12" customHeight="1">
      <c r="B38" s="21"/>
      <c r="C38" s="344" t="s">
        <v>247</v>
      </c>
      <c r="D38" s="344"/>
      <c r="E38" s="191">
        <v>71.38754100978501</v>
      </c>
      <c r="F38" s="187">
        <v>28.51901433091998</v>
      </c>
      <c r="G38" s="187">
        <v>0.09344465929500671</v>
      </c>
      <c r="H38" s="24"/>
    </row>
    <row r="39" spans="2:8" s="14" customFormat="1" ht="12" customHeight="1">
      <c r="B39" s="21"/>
      <c r="C39" s="344" t="s">
        <v>248</v>
      </c>
      <c r="D39" s="344"/>
      <c r="E39" s="191">
        <v>94.56968511778658</v>
      </c>
      <c r="F39" s="187">
        <v>5.357886541003495</v>
      </c>
      <c r="G39" s="187">
        <v>0.07242834120991545</v>
      </c>
      <c r="H39" s="24"/>
    </row>
    <row r="40" spans="2:8" s="14" customFormat="1" ht="12" customHeight="1">
      <c r="B40" s="21"/>
      <c r="C40" s="344" t="s">
        <v>249</v>
      </c>
      <c r="D40" s="344"/>
      <c r="E40" s="191">
        <v>51.945518907148816</v>
      </c>
      <c r="F40" s="187">
        <v>48.04789585243877</v>
      </c>
      <c r="G40" s="187">
        <v>0.006585240412415406</v>
      </c>
      <c r="H40" s="24"/>
    </row>
    <row r="41" spans="2:8" s="14" customFormat="1" ht="12" customHeight="1">
      <c r="B41" s="21"/>
      <c r="C41" s="344" t="s">
        <v>250</v>
      </c>
      <c r="D41" s="344"/>
      <c r="E41" s="191">
        <v>84.97634052578903</v>
      </c>
      <c r="F41" s="187">
        <v>14.730071547695355</v>
      </c>
      <c r="G41" s="187">
        <v>0.29358792651562055</v>
      </c>
      <c r="H41" s="24"/>
    </row>
    <row r="42" spans="2:8" s="14" customFormat="1" ht="12" customHeight="1">
      <c r="B42" s="21"/>
      <c r="C42" s="344" t="s">
        <v>251</v>
      </c>
      <c r="D42" s="344"/>
      <c r="E42" s="191">
        <v>62.42640563022868</v>
      </c>
      <c r="F42" s="187">
        <v>37.096009154457754</v>
      </c>
      <c r="G42" s="187">
        <v>0.47758521531355796</v>
      </c>
      <c r="H42" s="24"/>
    </row>
    <row r="43" spans="2:8" s="14" customFormat="1" ht="12" customHeight="1">
      <c r="B43" s="21"/>
      <c r="C43" s="344" t="s">
        <v>252</v>
      </c>
      <c r="D43" s="344"/>
      <c r="E43" s="191">
        <v>13.850415512465373</v>
      </c>
      <c r="F43" s="187">
        <v>86.14958448753463</v>
      </c>
      <c r="G43" s="187">
        <v>0</v>
      </c>
      <c r="H43" s="24"/>
    </row>
    <row r="44" spans="2:8" s="14" customFormat="1" ht="12" customHeight="1">
      <c r="B44" s="21"/>
      <c r="C44" s="344" t="s">
        <v>253</v>
      </c>
      <c r="D44" s="344"/>
      <c r="E44" s="191">
        <v>48.129619387601196</v>
      </c>
      <c r="F44" s="187">
        <v>51.65166675046509</v>
      </c>
      <c r="G44" s="187">
        <v>0.21871386193373227</v>
      </c>
      <c r="H44" s="24"/>
    </row>
    <row r="45" spans="2:8" ht="12" customHeight="1">
      <c r="B45" s="2"/>
      <c r="C45" s="344" t="s">
        <v>254</v>
      </c>
      <c r="D45" s="344"/>
      <c r="E45" s="191">
        <v>82.30268093339124</v>
      </c>
      <c r="F45" s="187">
        <v>17.00398783906503</v>
      </c>
      <c r="G45" s="187">
        <v>0.693331227543728</v>
      </c>
      <c r="H45" s="4"/>
    </row>
    <row r="46" spans="2:8" ht="12" customHeight="1">
      <c r="B46" s="2"/>
      <c r="C46" s="344" t="s">
        <v>255</v>
      </c>
      <c r="D46" s="344"/>
      <c r="E46" s="191">
        <v>58.85218352530971</v>
      </c>
      <c r="F46" s="187">
        <v>41.14694907990958</v>
      </c>
      <c r="G46" s="187">
        <v>0.000867394780710809</v>
      </c>
      <c r="H46" s="4"/>
    </row>
    <row r="47" spans="2:8" s="14" customFormat="1" ht="12" customHeight="1">
      <c r="B47" s="15"/>
      <c r="C47" s="344" t="s">
        <v>256</v>
      </c>
      <c r="D47" s="344"/>
      <c r="E47" s="191">
        <v>79.01123494929463</v>
      </c>
      <c r="F47" s="187">
        <v>20.761670571848605</v>
      </c>
      <c r="G47" s="187">
        <v>0.22709447885676515</v>
      </c>
      <c r="H47" s="24"/>
    </row>
    <row r="48" spans="2:8" ht="12" customHeight="1">
      <c r="B48" s="6"/>
      <c r="C48" s="344" t="s">
        <v>257</v>
      </c>
      <c r="D48" s="344"/>
      <c r="E48" s="191">
        <v>97.11955037190687</v>
      </c>
      <c r="F48" s="187">
        <v>2.804749149918819</v>
      </c>
      <c r="G48" s="187">
        <v>0.07570047817432686</v>
      </c>
      <c r="H48" s="4"/>
    </row>
    <row r="49" spans="2:8" ht="12" customHeight="1">
      <c r="B49" s="6"/>
      <c r="C49" s="344" t="s">
        <v>258</v>
      </c>
      <c r="D49" s="344"/>
      <c r="E49" s="191">
        <v>44.104512430847166</v>
      </c>
      <c r="F49" s="187">
        <v>44.537759114843695</v>
      </c>
      <c r="G49" s="187">
        <v>11.357728454309138</v>
      </c>
      <c r="H49" s="4"/>
    </row>
    <row r="50" spans="2:8" ht="12" customHeight="1">
      <c r="B50" s="6"/>
      <c r="C50" s="344" t="s">
        <v>259</v>
      </c>
      <c r="D50" s="344"/>
      <c r="E50" s="191">
        <v>75.65596163529098</v>
      </c>
      <c r="F50" s="187">
        <v>23.70091977734585</v>
      </c>
      <c r="G50" s="187">
        <v>0.6431185873631702</v>
      </c>
      <c r="H50" s="4"/>
    </row>
    <row r="51" spans="2:8" ht="12" customHeight="1">
      <c r="B51" s="6"/>
      <c r="C51" s="344" t="s">
        <v>260</v>
      </c>
      <c r="D51" s="344"/>
      <c r="E51" s="191">
        <v>82.13187805282502</v>
      </c>
      <c r="F51" s="187">
        <v>17.868121947174984</v>
      </c>
      <c r="G51" s="187">
        <v>0</v>
      </c>
      <c r="H51" s="4"/>
    </row>
    <row r="52" spans="2:8" ht="12" customHeight="1">
      <c r="B52" s="6"/>
      <c r="C52" s="344" t="s">
        <v>261</v>
      </c>
      <c r="D52" s="344"/>
      <c r="E52" s="191">
        <v>65.9201404627063</v>
      </c>
      <c r="F52" s="187">
        <v>32.48486352120539</v>
      </c>
      <c r="G52" s="187">
        <v>1.5949960160883239</v>
      </c>
      <c r="H52" s="4"/>
    </row>
    <row r="53" spans="2:8" ht="12" customHeight="1">
      <c r="B53" s="6"/>
      <c r="C53" s="344" t="s">
        <v>262</v>
      </c>
      <c r="D53" s="344"/>
      <c r="E53" s="191">
        <v>75.68685157351908</v>
      </c>
      <c r="F53" s="187">
        <v>23.50865244143805</v>
      </c>
      <c r="G53" s="187">
        <v>0.8044959850428651</v>
      </c>
      <c r="H53" s="4"/>
    </row>
    <row r="54" spans="2:8" ht="12" customHeight="1">
      <c r="B54" s="6"/>
      <c r="C54" s="344" t="s">
        <v>263</v>
      </c>
      <c r="D54" s="344"/>
      <c r="E54" s="191">
        <v>54.0916667614492</v>
      </c>
      <c r="F54" s="187">
        <v>45.008959462386564</v>
      </c>
      <c r="G54" s="187">
        <v>0.8993737761642263</v>
      </c>
      <c r="H54" s="4"/>
    </row>
    <row r="55" spans="2:8" ht="12" customHeight="1">
      <c r="B55" s="6"/>
      <c r="C55" s="344" t="s">
        <v>264</v>
      </c>
      <c r="D55" s="344"/>
      <c r="E55" s="191">
        <v>69.10262164636484</v>
      </c>
      <c r="F55" s="187">
        <v>30.21033800972439</v>
      </c>
      <c r="G55" s="187">
        <v>0.6870403439107764</v>
      </c>
      <c r="H55" s="4"/>
    </row>
    <row r="56" spans="2:8" ht="12" customHeight="1">
      <c r="B56" s="6"/>
      <c r="C56" s="87" t="s">
        <v>265</v>
      </c>
      <c r="D56" s="87"/>
      <c r="E56" s="191">
        <v>49.0816965806799</v>
      </c>
      <c r="F56" s="187">
        <v>48.37716936130925</v>
      </c>
      <c r="G56" s="187">
        <v>2.541134058010837</v>
      </c>
      <c r="H56" s="4"/>
    </row>
    <row r="57" spans="2:8" ht="12" customHeight="1">
      <c r="B57" s="6"/>
      <c r="C57" s="87" t="s">
        <v>266</v>
      </c>
      <c r="D57" s="87"/>
      <c r="E57" s="191">
        <v>65.18640377985238</v>
      </c>
      <c r="F57" s="187">
        <v>34.813596220147616</v>
      </c>
      <c r="G57" s="187">
        <v>0</v>
      </c>
      <c r="H57" s="4"/>
    </row>
    <row r="58" spans="2:8" ht="12" customHeight="1">
      <c r="B58" s="6"/>
      <c r="C58" s="87" t="s">
        <v>267</v>
      </c>
      <c r="D58" s="87"/>
      <c r="E58" s="191">
        <v>74.74729180087786</v>
      </c>
      <c r="F58" s="187">
        <v>24.589672957643895</v>
      </c>
      <c r="G58" s="187">
        <v>0.6630352414782502</v>
      </c>
      <c r="H58" s="4"/>
    </row>
    <row r="59" spans="2:8" ht="12" customHeight="1">
      <c r="B59" s="6"/>
      <c r="C59" s="87" t="s">
        <v>268</v>
      </c>
      <c r="D59" s="87"/>
      <c r="E59" s="191">
        <v>71.36706213897291</v>
      </c>
      <c r="F59" s="187">
        <v>27.365017449694847</v>
      </c>
      <c r="G59" s="187">
        <v>1.267920411332232</v>
      </c>
      <c r="H59" s="4"/>
    </row>
    <row r="60" spans="2:8" ht="12" customHeight="1">
      <c r="B60" s="2"/>
      <c r="C60" s="402" t="s">
        <v>98</v>
      </c>
      <c r="D60" s="402"/>
      <c r="E60" s="249">
        <v>74.24207475241552</v>
      </c>
      <c r="F60" s="249">
        <v>24.95955396272354</v>
      </c>
      <c r="G60" s="231">
        <v>0.7983712848609493</v>
      </c>
      <c r="H60" s="4"/>
    </row>
    <row r="61" spans="2:8" s="14" customFormat="1" ht="3" customHeight="1">
      <c r="B61" s="83"/>
      <c r="C61" s="84"/>
      <c r="D61" s="84"/>
      <c r="E61" s="62"/>
      <c r="F61" s="62"/>
      <c r="G61" s="62"/>
      <c r="H61" s="20"/>
    </row>
    <row r="62" spans="2:8" s="14" customFormat="1" ht="65.25" customHeight="1">
      <c r="B62" s="15"/>
      <c r="C62" s="336" t="s">
        <v>55</v>
      </c>
      <c r="D62" s="403"/>
      <c r="E62" s="403"/>
      <c r="F62" s="403"/>
      <c r="G62" s="403"/>
      <c r="H62" s="18"/>
    </row>
    <row r="63" spans="2:8" ht="3" customHeight="1">
      <c r="B63" s="77"/>
      <c r="C63" s="78"/>
      <c r="D63" s="78"/>
      <c r="E63" s="61"/>
      <c r="F63" s="61"/>
      <c r="G63" s="61"/>
      <c r="H63" s="103"/>
    </row>
  </sheetData>
  <mergeCells count="55">
    <mergeCell ref="C47:D47"/>
    <mergeCell ref="C48:D48"/>
    <mergeCell ref="C49:D49"/>
    <mergeCell ref="C50:D50"/>
    <mergeCell ref="C43:D43"/>
    <mergeCell ref="C44:D44"/>
    <mergeCell ref="C60:D60"/>
    <mergeCell ref="C51:D51"/>
    <mergeCell ref="C52:D52"/>
    <mergeCell ref="C53:D53"/>
    <mergeCell ref="C45:D45"/>
    <mergeCell ref="C46:D46"/>
    <mergeCell ref="C54:D54"/>
    <mergeCell ref="C55:D55"/>
    <mergeCell ref="C39:D39"/>
    <mergeCell ref="C40:D40"/>
    <mergeCell ref="C41:D41"/>
    <mergeCell ref="C42:D42"/>
    <mergeCell ref="C31:D31"/>
    <mergeCell ref="C36:D36"/>
    <mergeCell ref="C37:D37"/>
    <mergeCell ref="C38:D38"/>
    <mergeCell ref="C32:D32"/>
    <mergeCell ref="C33:D33"/>
    <mergeCell ref="C34:D34"/>
    <mergeCell ref="C35:D35"/>
    <mergeCell ref="C27:D27"/>
    <mergeCell ref="C28:D28"/>
    <mergeCell ref="C29:D29"/>
    <mergeCell ref="C30:D30"/>
    <mergeCell ref="C11:D11"/>
    <mergeCell ref="C24:D24"/>
    <mergeCell ref="C25:D25"/>
    <mergeCell ref="C26:D26"/>
    <mergeCell ref="C13:D13"/>
    <mergeCell ref="C19:D19"/>
    <mergeCell ref="C16:D16"/>
    <mergeCell ref="C15:D15"/>
    <mergeCell ref="C14:D14"/>
    <mergeCell ref="C23:D23"/>
    <mergeCell ref="C18:D18"/>
    <mergeCell ref="C17:D17"/>
    <mergeCell ref="C12:D12"/>
    <mergeCell ref="C21:D21"/>
    <mergeCell ref="C20:D20"/>
    <mergeCell ref="C62:G62"/>
    <mergeCell ref="F4:F6"/>
    <mergeCell ref="G4:H6"/>
    <mergeCell ref="B4:D6"/>
    <mergeCell ref="E4:E6"/>
    <mergeCell ref="C7:D7"/>
    <mergeCell ref="C8:D8"/>
    <mergeCell ref="C9:D9"/>
    <mergeCell ref="C10:D10"/>
    <mergeCell ref="C22:D22"/>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36&amp;R&amp;8Triennial Central Bank Survey 2010</oddFooter>
  </headerFooter>
</worksheet>
</file>

<file path=xl/worksheets/sheet39.xml><?xml version="1.0" encoding="utf-8"?>
<worksheet xmlns="http://schemas.openxmlformats.org/spreadsheetml/2006/main" xmlns:r="http://schemas.openxmlformats.org/officeDocument/2006/relationships">
  <sheetPr codeName="Sheet25"/>
  <dimension ref="B1:L64"/>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1.28125" style="1" customWidth="1"/>
    <col min="6" max="10" width="10.7109375" style="1" customWidth="1"/>
    <col min="11" max="11" width="0.85546875" style="1" customWidth="1"/>
    <col min="12" max="12" width="4.28125" style="1" customWidth="1"/>
    <col min="13" max="16384" width="9.140625" style="1" customWidth="1"/>
  </cols>
  <sheetData>
    <row r="1" spans="2:11" ht="18" customHeight="1">
      <c r="B1" s="25"/>
      <c r="C1" s="153" t="s">
        <v>33</v>
      </c>
      <c r="D1" s="26"/>
      <c r="E1" s="26"/>
      <c r="F1" s="26"/>
      <c r="G1" s="26"/>
      <c r="H1" s="26"/>
      <c r="I1" s="26"/>
      <c r="J1" s="26"/>
      <c r="K1" s="27"/>
    </row>
    <row r="2" spans="2:11" ht="6" customHeight="1">
      <c r="B2" s="30"/>
      <c r="C2" s="105"/>
      <c r="D2" s="28"/>
      <c r="E2" s="28"/>
      <c r="F2" s="28"/>
      <c r="G2" s="28"/>
      <c r="H2" s="28"/>
      <c r="I2" s="28"/>
      <c r="J2" s="28"/>
      <c r="K2" s="29"/>
    </row>
    <row r="3" spans="2:11" ht="15" customHeight="1">
      <c r="B3" s="32"/>
      <c r="C3" s="39" t="s">
        <v>143</v>
      </c>
      <c r="D3" s="33"/>
      <c r="E3" s="33"/>
      <c r="F3" s="33"/>
      <c r="G3" s="33"/>
      <c r="H3" s="33"/>
      <c r="I3" s="33"/>
      <c r="J3" s="33"/>
      <c r="K3" s="34"/>
    </row>
    <row r="4" spans="2:11" ht="14.25" customHeight="1">
      <c r="B4" s="372"/>
      <c r="C4" s="373"/>
      <c r="D4" s="373"/>
      <c r="E4" s="401" t="s">
        <v>98</v>
      </c>
      <c r="F4" s="380"/>
      <c r="G4" s="380"/>
      <c r="H4" s="380"/>
      <c r="I4" s="380"/>
      <c r="J4" s="380"/>
      <c r="K4" s="381"/>
    </row>
    <row r="5" spans="2:11" ht="12.75" customHeight="1">
      <c r="B5" s="374"/>
      <c r="C5" s="375"/>
      <c r="D5" s="375"/>
      <c r="E5" s="405" t="s">
        <v>126</v>
      </c>
      <c r="F5" s="407" t="s">
        <v>88</v>
      </c>
      <c r="G5" s="408" t="s">
        <v>148</v>
      </c>
      <c r="H5" s="410" t="s">
        <v>66</v>
      </c>
      <c r="I5" s="407" t="s">
        <v>80</v>
      </c>
      <c r="J5" s="407" t="s">
        <v>158</v>
      </c>
      <c r="K5" s="412"/>
    </row>
    <row r="6" spans="2:11" ht="9" customHeight="1">
      <c r="B6" s="376"/>
      <c r="C6" s="377"/>
      <c r="D6" s="377"/>
      <c r="E6" s="406"/>
      <c r="F6" s="406"/>
      <c r="G6" s="409"/>
      <c r="H6" s="411"/>
      <c r="I6" s="406"/>
      <c r="J6" s="406"/>
      <c r="K6" s="413"/>
    </row>
    <row r="7" spans="2:11" s="14" customFormat="1" ht="12" customHeight="1">
      <c r="B7" s="15"/>
      <c r="C7" s="343" t="s">
        <v>216</v>
      </c>
      <c r="D7" s="343"/>
      <c r="E7" s="237">
        <v>0</v>
      </c>
      <c r="F7" s="237">
        <v>2.24397</v>
      </c>
      <c r="G7" s="238">
        <v>0</v>
      </c>
      <c r="H7" s="239">
        <v>0.6958786476271631</v>
      </c>
      <c r="I7" s="237">
        <v>1.112790520491488</v>
      </c>
      <c r="J7" s="237">
        <v>1.612849637425</v>
      </c>
      <c r="K7" s="89"/>
    </row>
    <row r="8" spans="2:11" ht="12" customHeight="1">
      <c r="B8" s="2"/>
      <c r="C8" s="344" t="s">
        <v>217</v>
      </c>
      <c r="D8" s="344"/>
      <c r="E8" s="187">
        <v>40.53872368470589</v>
      </c>
      <c r="F8" s="187">
        <v>48.31131520521747</v>
      </c>
      <c r="G8" s="191">
        <v>54.02958823529411</v>
      </c>
      <c r="H8" s="232">
        <v>107.1384306617647</v>
      </c>
      <c r="I8" s="187">
        <v>176.28945097708632</v>
      </c>
      <c r="J8" s="187">
        <v>192.05232347680374</v>
      </c>
      <c r="K8" s="4"/>
    </row>
    <row r="9" spans="2:11" ht="12" customHeight="1">
      <c r="B9" s="2"/>
      <c r="C9" s="344" t="s">
        <v>218</v>
      </c>
      <c r="D9" s="344"/>
      <c r="E9" s="187">
        <v>13.481058523819474</v>
      </c>
      <c r="F9" s="187">
        <v>11.755425</v>
      </c>
      <c r="G9" s="191">
        <v>8.396799999999999</v>
      </c>
      <c r="H9" s="232">
        <v>14.60754053485381</v>
      </c>
      <c r="I9" s="187">
        <v>18.79002663739999</v>
      </c>
      <c r="J9" s="187">
        <v>19.549105588110052</v>
      </c>
      <c r="K9" s="4"/>
    </row>
    <row r="10" spans="2:11" ht="12" customHeight="1">
      <c r="B10" s="2"/>
      <c r="C10" s="344" t="s">
        <v>219</v>
      </c>
      <c r="D10" s="344"/>
      <c r="E10" s="187">
        <v>3.2386637250000003</v>
      </c>
      <c r="F10" s="187">
        <v>2.59617</v>
      </c>
      <c r="G10" s="191">
        <v>3.0177000000000005</v>
      </c>
      <c r="H10" s="232">
        <v>2.703508015714286</v>
      </c>
      <c r="I10" s="187">
        <v>3.1548833333333337</v>
      </c>
      <c r="J10" s="187">
        <v>4.543024957054372</v>
      </c>
      <c r="K10" s="4"/>
    </row>
    <row r="11" spans="2:11" ht="12" customHeight="1">
      <c r="B11" s="2"/>
      <c r="C11" s="344" t="s">
        <v>220</v>
      </c>
      <c r="D11" s="344"/>
      <c r="E11" s="187">
        <v>28.521611111111145</v>
      </c>
      <c r="F11" s="187">
        <v>27.33674</v>
      </c>
      <c r="G11" s="191">
        <v>10.447473684210525</v>
      </c>
      <c r="H11" s="232">
        <v>20.79983097685227</v>
      </c>
      <c r="I11" s="187">
        <v>50.0640340880184</v>
      </c>
      <c r="J11" s="187">
        <v>32.52355398886445</v>
      </c>
      <c r="K11" s="4"/>
    </row>
    <row r="12" spans="2:11" ht="12" customHeight="1">
      <c r="B12" s="2"/>
      <c r="C12" s="344" t="s">
        <v>221</v>
      </c>
      <c r="D12" s="344"/>
      <c r="E12" s="187">
        <v>0</v>
      </c>
      <c r="F12" s="187">
        <v>5.127</v>
      </c>
      <c r="G12" s="191">
        <v>5.528499999999999</v>
      </c>
      <c r="H12" s="232">
        <v>3.7900175898150845</v>
      </c>
      <c r="I12" s="187">
        <v>5.761504646703867</v>
      </c>
      <c r="J12" s="187">
        <v>14.093574999999998</v>
      </c>
      <c r="K12" s="4"/>
    </row>
    <row r="13" spans="2:11" ht="12" customHeight="1">
      <c r="B13" s="2"/>
      <c r="C13" s="344" t="s">
        <v>222</v>
      </c>
      <c r="D13" s="344"/>
      <c r="E13" s="187">
        <v>0</v>
      </c>
      <c r="F13" s="187">
        <v>0</v>
      </c>
      <c r="G13" s="191">
        <v>0</v>
      </c>
      <c r="H13" s="232">
        <v>0</v>
      </c>
      <c r="I13" s="187">
        <v>0.5359999999999999</v>
      </c>
      <c r="J13" s="187">
        <v>0.8655720000000001</v>
      </c>
      <c r="K13" s="4"/>
    </row>
    <row r="14" spans="2:11" ht="12" customHeight="1">
      <c r="B14" s="2"/>
      <c r="C14" s="344" t="s">
        <v>223</v>
      </c>
      <c r="D14" s="344"/>
      <c r="E14" s="187">
        <v>30.708421052631635</v>
      </c>
      <c r="F14" s="187">
        <v>37.938380952381</v>
      </c>
      <c r="G14" s="191">
        <v>44.24525</v>
      </c>
      <c r="H14" s="232">
        <v>59.3025</v>
      </c>
      <c r="I14" s="187">
        <v>64.02835</v>
      </c>
      <c r="J14" s="187">
        <v>61.89188095238096</v>
      </c>
      <c r="K14" s="4"/>
    </row>
    <row r="15" spans="2:11" ht="12" customHeight="1">
      <c r="B15" s="2"/>
      <c r="C15" s="344" t="s">
        <v>224</v>
      </c>
      <c r="D15" s="344"/>
      <c r="E15" s="187">
        <v>0</v>
      </c>
      <c r="F15" s="187">
        <v>1.254809523809524</v>
      </c>
      <c r="G15" s="191">
        <v>2.3279</v>
      </c>
      <c r="H15" s="232">
        <v>2.462444411325</v>
      </c>
      <c r="I15" s="187">
        <v>4.003</v>
      </c>
      <c r="J15" s="187">
        <v>5.544144341048781</v>
      </c>
      <c r="K15" s="4"/>
    </row>
    <row r="16" spans="2:11" ht="12" customHeight="1">
      <c r="B16" s="2"/>
      <c r="C16" s="344" t="s">
        <v>225</v>
      </c>
      <c r="D16" s="344"/>
      <c r="E16" s="187">
        <v>0</v>
      </c>
      <c r="F16" s="187">
        <v>0.211340909090909</v>
      </c>
      <c r="G16" s="191">
        <v>0</v>
      </c>
      <c r="H16" s="232">
        <v>0.6144090909090909</v>
      </c>
      <c r="I16" s="187">
        <v>9.287761666666666</v>
      </c>
      <c r="J16" s="187">
        <v>19.773953054021476</v>
      </c>
      <c r="K16" s="4"/>
    </row>
    <row r="17" spans="2:11" s="14" customFormat="1" ht="12" customHeight="1">
      <c r="B17" s="15"/>
      <c r="C17" s="344" t="s">
        <v>226</v>
      </c>
      <c r="D17" s="344"/>
      <c r="E17" s="188">
        <v>0</v>
      </c>
      <c r="F17" s="188">
        <v>4.927680952380952</v>
      </c>
      <c r="G17" s="195">
        <v>4.840199999999999</v>
      </c>
      <c r="H17" s="201">
        <v>9.46488031818182</v>
      </c>
      <c r="I17" s="188">
        <v>15.5304</v>
      </c>
      <c r="J17" s="188">
        <v>17.98312137873619</v>
      </c>
      <c r="K17" s="24"/>
    </row>
    <row r="18" spans="2:11" ht="12" customHeight="1">
      <c r="B18" s="6"/>
      <c r="C18" s="344" t="s">
        <v>227</v>
      </c>
      <c r="D18" s="344"/>
      <c r="E18" s="187">
        <v>0</v>
      </c>
      <c r="F18" s="187">
        <v>0</v>
      </c>
      <c r="G18" s="191">
        <v>0.3967894736842105</v>
      </c>
      <c r="H18" s="232">
        <v>0.801921015941</v>
      </c>
      <c r="I18" s="187">
        <v>1.8601721886740925</v>
      </c>
      <c r="J18" s="187">
        <v>2.793951994483276</v>
      </c>
      <c r="K18" s="4"/>
    </row>
    <row r="19" spans="2:11" ht="12" customHeight="1">
      <c r="B19" s="6"/>
      <c r="C19" s="344" t="s">
        <v>228</v>
      </c>
      <c r="D19" s="344"/>
      <c r="E19" s="187">
        <v>0</v>
      </c>
      <c r="F19" s="187">
        <v>5.1282000000000005</v>
      </c>
      <c r="G19" s="191">
        <v>2.0936500000000002</v>
      </c>
      <c r="H19" s="232">
        <v>2.3834725940416055</v>
      </c>
      <c r="I19" s="187">
        <v>5.02875</v>
      </c>
      <c r="J19" s="187">
        <v>5.1102004547710855</v>
      </c>
      <c r="K19" s="4"/>
    </row>
    <row r="20" spans="2:11" ht="12" customHeight="1">
      <c r="B20" s="6"/>
      <c r="C20" s="344" t="s">
        <v>229</v>
      </c>
      <c r="D20" s="344"/>
      <c r="E20" s="187">
        <v>31.810882352941153</v>
      </c>
      <c r="F20" s="187">
        <v>28.045936842105277</v>
      </c>
      <c r="G20" s="191">
        <v>23.814166666666665</v>
      </c>
      <c r="H20" s="232">
        <v>42.08918421052631</v>
      </c>
      <c r="I20" s="187">
        <v>88.17879727777779</v>
      </c>
      <c r="J20" s="187">
        <v>120.46326240861255</v>
      </c>
      <c r="K20" s="4"/>
    </row>
    <row r="21" spans="2:11" ht="12" customHeight="1">
      <c r="B21" s="6"/>
      <c r="C21" s="344" t="s">
        <v>230</v>
      </c>
      <c r="D21" s="344"/>
      <c r="E21" s="187">
        <v>0</v>
      </c>
      <c r="F21" s="187">
        <v>0</v>
      </c>
      <c r="G21" s="191">
        <v>0</v>
      </c>
      <c r="H21" s="232">
        <v>0.22854761904761905</v>
      </c>
      <c r="I21" s="187">
        <v>1.2560499999999999</v>
      </c>
      <c r="J21" s="187">
        <v>1.0591490476190477</v>
      </c>
      <c r="K21" s="4"/>
    </row>
    <row r="22" spans="2:11" ht="12" customHeight="1">
      <c r="B22" s="6"/>
      <c r="C22" s="344" t="s">
        <v>231</v>
      </c>
      <c r="D22" s="344"/>
      <c r="E22" s="187">
        <v>5.419539999999996</v>
      </c>
      <c r="F22" s="187">
        <v>4.404155</v>
      </c>
      <c r="G22" s="191">
        <v>1.6490526315789473</v>
      </c>
      <c r="H22" s="232">
        <v>1.8322435</v>
      </c>
      <c r="I22" s="187">
        <v>8.34567996086579</v>
      </c>
      <c r="J22" s="187">
        <v>31.253655</v>
      </c>
      <c r="K22" s="4"/>
    </row>
    <row r="23" spans="2:11" ht="12" customHeight="1">
      <c r="B23" s="6"/>
      <c r="C23" s="344" t="s">
        <v>232</v>
      </c>
      <c r="D23" s="344"/>
      <c r="E23" s="187">
        <v>61.50444736842111</v>
      </c>
      <c r="F23" s="187">
        <v>77.16721428571422</v>
      </c>
      <c r="G23" s="191">
        <v>49.64959999999999</v>
      </c>
      <c r="H23" s="232">
        <v>66.54833333333333</v>
      </c>
      <c r="I23" s="187">
        <v>126.76012042932754</v>
      </c>
      <c r="J23" s="187">
        <v>151.6211868093054</v>
      </c>
      <c r="K23" s="4"/>
    </row>
    <row r="24" spans="2:11" ht="12" customHeight="1">
      <c r="B24" s="6"/>
      <c r="C24" s="344" t="s">
        <v>233</v>
      </c>
      <c r="D24" s="344"/>
      <c r="E24" s="187">
        <v>79.15316589519406</v>
      </c>
      <c r="F24" s="187">
        <v>99.600015</v>
      </c>
      <c r="G24" s="191">
        <v>91.45515789473684</v>
      </c>
      <c r="H24" s="232">
        <v>120.444</v>
      </c>
      <c r="I24" s="187">
        <v>101.37315789473683</v>
      </c>
      <c r="J24" s="187">
        <v>108.597775</v>
      </c>
      <c r="K24" s="4"/>
    </row>
    <row r="25" spans="2:11" ht="12" customHeight="1">
      <c r="B25" s="6"/>
      <c r="C25" s="344" t="s">
        <v>234</v>
      </c>
      <c r="D25" s="344"/>
      <c r="E25" s="187">
        <v>3.2983426265324107</v>
      </c>
      <c r="F25" s="187">
        <v>7.196300000000001</v>
      </c>
      <c r="G25" s="191">
        <v>4.783315789473685</v>
      </c>
      <c r="H25" s="232">
        <v>4.273050894218195</v>
      </c>
      <c r="I25" s="187">
        <v>5.00397114870421</v>
      </c>
      <c r="J25" s="187">
        <v>5.164463203310556</v>
      </c>
      <c r="K25" s="4"/>
    </row>
    <row r="26" spans="2:11" ht="12" customHeight="1">
      <c r="B26" s="6"/>
      <c r="C26" s="344" t="s">
        <v>235</v>
      </c>
      <c r="D26" s="344"/>
      <c r="E26" s="187">
        <v>90.9156764705883</v>
      </c>
      <c r="F26" s="187">
        <v>79.88941052631584</v>
      </c>
      <c r="G26" s="191">
        <v>68.35130000000001</v>
      </c>
      <c r="H26" s="232">
        <v>105.98704098736668</v>
      </c>
      <c r="I26" s="187">
        <v>180.9573611111111</v>
      </c>
      <c r="J26" s="187">
        <v>237.56819737994746</v>
      </c>
      <c r="K26" s="4"/>
    </row>
    <row r="27" spans="2:11" ht="12" customHeight="1">
      <c r="B27" s="6"/>
      <c r="C27" s="344" t="s">
        <v>236</v>
      </c>
      <c r="D27" s="344"/>
      <c r="E27" s="187">
        <v>0</v>
      </c>
      <c r="F27" s="187">
        <v>1.4477142857142864</v>
      </c>
      <c r="G27" s="191">
        <v>0.5871500000000001</v>
      </c>
      <c r="H27" s="232">
        <v>2.827309523809524</v>
      </c>
      <c r="I27" s="187">
        <v>6.8576578947368425</v>
      </c>
      <c r="J27" s="187">
        <v>4.195526879819511</v>
      </c>
      <c r="K27" s="4"/>
    </row>
    <row r="28" spans="2:11" ht="12" customHeight="1">
      <c r="B28" s="6"/>
      <c r="C28" s="344" t="s">
        <v>237</v>
      </c>
      <c r="D28" s="344"/>
      <c r="E28" s="187">
        <v>0</v>
      </c>
      <c r="F28" s="187">
        <v>2.44543</v>
      </c>
      <c r="G28" s="191">
        <v>3.423588235294118</v>
      </c>
      <c r="H28" s="232">
        <v>6.87605545</v>
      </c>
      <c r="I28" s="187">
        <v>38.364558</v>
      </c>
      <c r="J28" s="187">
        <v>27.358406681932095</v>
      </c>
      <c r="K28" s="4"/>
    </row>
    <row r="29" spans="2:11" ht="12" customHeight="1">
      <c r="B29" s="6"/>
      <c r="C29" s="344" t="s">
        <v>238</v>
      </c>
      <c r="D29" s="344"/>
      <c r="E29" s="187">
        <v>0</v>
      </c>
      <c r="F29" s="187">
        <v>1.7658526315789471</v>
      </c>
      <c r="G29" s="191">
        <v>3.8746000000000005</v>
      </c>
      <c r="H29" s="232">
        <v>2.3321460738767588</v>
      </c>
      <c r="I29" s="187">
        <v>3.0388824339490355</v>
      </c>
      <c r="J29" s="187">
        <v>3.381366947638222</v>
      </c>
      <c r="K29" s="4"/>
    </row>
    <row r="30" spans="2:11" ht="12" customHeight="1">
      <c r="B30" s="6"/>
      <c r="C30" s="344" t="s">
        <v>239</v>
      </c>
      <c r="D30" s="344"/>
      <c r="E30" s="187">
        <v>4.930619999999994</v>
      </c>
      <c r="F30" s="187">
        <v>10.709800000000001</v>
      </c>
      <c r="G30" s="191">
        <v>8.702789473684211</v>
      </c>
      <c r="H30" s="232">
        <v>7.522878425</v>
      </c>
      <c r="I30" s="187">
        <v>11.376524999999999</v>
      </c>
      <c r="J30" s="187">
        <v>14.578153736678223</v>
      </c>
      <c r="K30" s="4"/>
    </row>
    <row r="31" spans="2:11" ht="12" customHeight="1">
      <c r="B31" s="6"/>
      <c r="C31" s="344" t="s">
        <v>240</v>
      </c>
      <c r="D31" s="344"/>
      <c r="E31" s="187">
        <v>0</v>
      </c>
      <c r="F31" s="187">
        <v>0</v>
      </c>
      <c r="G31" s="191">
        <v>1.4741</v>
      </c>
      <c r="H31" s="232">
        <v>4.961368421052631</v>
      </c>
      <c r="I31" s="187">
        <v>8.355409638888888</v>
      </c>
      <c r="J31" s="187">
        <v>10.016585789473686</v>
      </c>
      <c r="K31" s="4"/>
    </row>
    <row r="32" spans="2:11" ht="12" customHeight="1">
      <c r="B32" s="6"/>
      <c r="C32" s="344" t="s">
        <v>241</v>
      </c>
      <c r="D32" s="344"/>
      <c r="E32" s="187">
        <v>24.18255555555559</v>
      </c>
      <c r="F32" s="187">
        <v>28.550428571428554</v>
      </c>
      <c r="G32" s="191">
        <v>17.57247368421053</v>
      </c>
      <c r="H32" s="232">
        <v>23.471071428571427</v>
      </c>
      <c r="I32" s="187">
        <v>37.55307894736842</v>
      </c>
      <c r="J32" s="187">
        <v>28.601285714285712</v>
      </c>
      <c r="K32" s="4"/>
    </row>
    <row r="33" spans="2:11" ht="12" customHeight="1">
      <c r="B33" s="6"/>
      <c r="C33" s="344" t="s">
        <v>242</v>
      </c>
      <c r="D33" s="344"/>
      <c r="E33" s="187">
        <v>167.68099999999998</v>
      </c>
      <c r="F33" s="187">
        <v>146.26826190476194</v>
      </c>
      <c r="G33" s="191">
        <v>152.70170000000002</v>
      </c>
      <c r="H33" s="232">
        <v>207.40901178398377</v>
      </c>
      <c r="I33" s="187">
        <v>250.22267031119932</v>
      </c>
      <c r="J33" s="187">
        <v>312.32603695238095</v>
      </c>
      <c r="K33" s="4"/>
    </row>
    <row r="34" spans="2:11" ht="12" customHeight="1">
      <c r="B34" s="6"/>
      <c r="C34" s="344" t="s">
        <v>243</v>
      </c>
      <c r="D34" s="344"/>
      <c r="E34" s="187">
        <v>0</v>
      </c>
      <c r="F34" s="187">
        <v>3.557459090909097</v>
      </c>
      <c r="G34" s="191">
        <v>9.8091</v>
      </c>
      <c r="H34" s="232">
        <v>20.528950000000002</v>
      </c>
      <c r="I34" s="187">
        <v>35.235943974618095</v>
      </c>
      <c r="J34" s="187">
        <v>43.82398715471627</v>
      </c>
      <c r="K34" s="4"/>
    </row>
    <row r="35" spans="2:11" s="14" customFormat="1" ht="12" customHeight="1">
      <c r="B35" s="21"/>
      <c r="C35" s="344" t="s">
        <v>244</v>
      </c>
      <c r="D35" s="344"/>
      <c r="E35" s="187">
        <v>0</v>
      </c>
      <c r="F35" s="188">
        <v>0</v>
      </c>
      <c r="G35" s="195">
        <v>0</v>
      </c>
      <c r="H35" s="201">
        <v>2.03787439586347</v>
      </c>
      <c r="I35" s="188">
        <v>2.5894473684210526</v>
      </c>
      <c r="J35" s="188">
        <v>2.22645</v>
      </c>
      <c r="K35" s="24"/>
    </row>
    <row r="36" spans="2:11" s="14" customFormat="1" ht="12" customHeight="1">
      <c r="B36" s="21"/>
      <c r="C36" s="344" t="s">
        <v>245</v>
      </c>
      <c r="D36" s="344"/>
      <c r="E36" s="187">
        <v>0</v>
      </c>
      <c r="F36" s="188">
        <v>0</v>
      </c>
      <c r="G36" s="195">
        <v>0</v>
      </c>
      <c r="H36" s="201">
        <v>1.0468095238095236</v>
      </c>
      <c r="I36" s="188">
        <v>0.9632856905035225</v>
      </c>
      <c r="J36" s="188">
        <v>1.1541796613080064</v>
      </c>
      <c r="K36" s="24"/>
    </row>
    <row r="37" spans="2:11" s="14" customFormat="1" ht="12" customHeight="1">
      <c r="B37" s="21"/>
      <c r="C37" s="344" t="s">
        <v>246</v>
      </c>
      <c r="D37" s="344"/>
      <c r="E37" s="187">
        <v>19.24605263157898</v>
      </c>
      <c r="F37" s="188">
        <v>22.69959523809528</v>
      </c>
      <c r="G37" s="195">
        <v>13.082666666666668</v>
      </c>
      <c r="H37" s="201">
        <v>14.590558883544436</v>
      </c>
      <c r="I37" s="188">
        <v>43.85688174672731</v>
      </c>
      <c r="J37" s="188">
        <v>33.363479739354005</v>
      </c>
      <c r="K37" s="24"/>
    </row>
    <row r="38" spans="2:11" s="14" customFormat="1" ht="12" customHeight="1">
      <c r="B38" s="21"/>
      <c r="C38" s="344" t="s">
        <v>247</v>
      </c>
      <c r="D38" s="344"/>
      <c r="E38" s="187">
        <v>0</v>
      </c>
      <c r="F38" s="188">
        <v>1.142875</v>
      </c>
      <c r="G38" s="195">
        <v>1.3616666666666666</v>
      </c>
      <c r="H38" s="201">
        <v>1.652893635625</v>
      </c>
      <c r="I38" s="188">
        <v>3.4824805238095227</v>
      </c>
      <c r="J38" s="188">
        <v>7.261996083906229</v>
      </c>
      <c r="K38" s="24"/>
    </row>
    <row r="39" spans="2:11" s="14" customFormat="1" ht="12" customHeight="1">
      <c r="B39" s="21"/>
      <c r="C39" s="344" t="s">
        <v>248</v>
      </c>
      <c r="D39" s="344"/>
      <c r="E39" s="187">
        <v>0</v>
      </c>
      <c r="F39" s="188">
        <v>8.65866</v>
      </c>
      <c r="G39" s="195">
        <v>8.593473684210526</v>
      </c>
      <c r="H39" s="201">
        <v>15.26980923</v>
      </c>
      <c r="I39" s="188">
        <v>15.313710526315791</v>
      </c>
      <c r="J39" s="188">
        <v>17.01855</v>
      </c>
      <c r="K39" s="24"/>
    </row>
    <row r="40" spans="2:11" s="14" customFormat="1" ht="12" customHeight="1">
      <c r="B40" s="21"/>
      <c r="C40" s="344" t="s">
        <v>249</v>
      </c>
      <c r="D40" s="344"/>
      <c r="E40" s="187">
        <v>26.593752777777787</v>
      </c>
      <c r="F40" s="188">
        <v>42.754442105263074</v>
      </c>
      <c r="G40" s="195">
        <v>30.53468421052632</v>
      </c>
      <c r="H40" s="201">
        <v>52.05577323327995</v>
      </c>
      <c r="I40" s="188">
        <v>24.806433679235262</v>
      </c>
      <c r="J40" s="188">
        <v>18.253310960086534</v>
      </c>
      <c r="K40" s="24"/>
    </row>
    <row r="41" spans="2:11" s="14" customFormat="1" ht="12" customHeight="1">
      <c r="B41" s="21"/>
      <c r="C41" s="344" t="s">
        <v>250</v>
      </c>
      <c r="D41" s="344"/>
      <c r="E41" s="187">
        <v>7.201345147058831</v>
      </c>
      <c r="F41" s="188">
        <v>7.005850000000001</v>
      </c>
      <c r="G41" s="195">
        <v>4.020777777777778</v>
      </c>
      <c r="H41" s="201">
        <v>7.023097059447207</v>
      </c>
      <c r="I41" s="188">
        <v>12.798928649639834</v>
      </c>
      <c r="J41" s="188">
        <v>8.753917594848197</v>
      </c>
      <c r="K41" s="24"/>
    </row>
    <row r="42" spans="2:11" s="14" customFormat="1" ht="12" customHeight="1">
      <c r="B42" s="21"/>
      <c r="C42" s="344" t="s">
        <v>251</v>
      </c>
      <c r="D42" s="344"/>
      <c r="E42" s="187">
        <v>7.626999999999994</v>
      </c>
      <c r="F42" s="188">
        <v>8.898331578947372</v>
      </c>
      <c r="G42" s="195">
        <v>12.953500000000002</v>
      </c>
      <c r="H42" s="201">
        <v>14.455900874184211</v>
      </c>
      <c r="I42" s="188">
        <v>32.08152777777778</v>
      </c>
      <c r="J42" s="188">
        <v>22.190763157894736</v>
      </c>
      <c r="K42" s="24"/>
    </row>
    <row r="43" spans="2:11" s="14" customFormat="1" ht="12" customHeight="1">
      <c r="B43" s="21"/>
      <c r="C43" s="344" t="s">
        <v>252</v>
      </c>
      <c r="D43" s="344"/>
      <c r="E43" s="187">
        <v>0</v>
      </c>
      <c r="F43" s="188">
        <v>0</v>
      </c>
      <c r="G43" s="195">
        <v>0.2411578947368421</v>
      </c>
      <c r="H43" s="201">
        <v>0.30592145500000006</v>
      </c>
      <c r="I43" s="188">
        <v>0.805342105263158</v>
      </c>
      <c r="J43" s="188">
        <v>1.4246718588662601</v>
      </c>
      <c r="K43" s="24"/>
    </row>
    <row r="44" spans="2:11" s="14" customFormat="1" ht="12" customHeight="1">
      <c r="B44" s="21"/>
      <c r="C44" s="344" t="s">
        <v>253</v>
      </c>
      <c r="D44" s="344"/>
      <c r="E44" s="187">
        <v>0</v>
      </c>
      <c r="F44" s="188">
        <v>0.7592249999999999</v>
      </c>
      <c r="G44" s="195">
        <v>1.0637222222222222</v>
      </c>
      <c r="H44" s="201">
        <v>0.6783947368421053</v>
      </c>
      <c r="I44" s="188">
        <v>2.3380555555555556</v>
      </c>
      <c r="J44" s="188">
        <v>5.016657894736842</v>
      </c>
      <c r="K44" s="24"/>
    </row>
    <row r="45" spans="2:11" ht="12" customHeight="1">
      <c r="B45" s="2"/>
      <c r="C45" s="344" t="s">
        <v>254</v>
      </c>
      <c r="D45" s="344"/>
      <c r="E45" s="187">
        <v>0</v>
      </c>
      <c r="F45" s="188">
        <v>2.6640238095238136</v>
      </c>
      <c r="G45" s="191">
        <v>5.1461500000000004</v>
      </c>
      <c r="H45" s="232">
        <v>6.534510355510266</v>
      </c>
      <c r="I45" s="188">
        <v>9.22505</v>
      </c>
      <c r="J45" s="188">
        <v>7.847071428571429</v>
      </c>
      <c r="K45" s="4"/>
    </row>
    <row r="46" spans="2:11" ht="12" customHeight="1">
      <c r="B46" s="2"/>
      <c r="C46" s="344" t="s">
        <v>255</v>
      </c>
      <c r="D46" s="344"/>
      <c r="E46" s="187">
        <v>2.397000000000002</v>
      </c>
      <c r="F46" s="188">
        <v>4.436619047619043</v>
      </c>
      <c r="G46" s="191">
        <v>1.7207368421052633</v>
      </c>
      <c r="H46" s="232">
        <v>1.9017548662707031</v>
      </c>
      <c r="I46" s="188">
        <v>4.302376958243885</v>
      </c>
      <c r="J46" s="188">
        <v>3.6538066382853405</v>
      </c>
      <c r="K46" s="4"/>
    </row>
    <row r="47" spans="2:11" s="14" customFormat="1" ht="12" customHeight="1">
      <c r="B47" s="15"/>
      <c r="C47" s="344" t="s">
        <v>256</v>
      </c>
      <c r="D47" s="344"/>
      <c r="E47" s="188">
        <v>0</v>
      </c>
      <c r="F47" s="188">
        <v>0</v>
      </c>
      <c r="G47" s="195">
        <v>0</v>
      </c>
      <c r="H47" s="201">
        <v>0</v>
      </c>
      <c r="I47" s="188">
        <v>2.5202999999999998</v>
      </c>
      <c r="J47" s="188">
        <v>3.1693902611534233</v>
      </c>
      <c r="K47" s="24"/>
    </row>
    <row r="48" spans="2:11" ht="12" customHeight="1">
      <c r="B48" s="6"/>
      <c r="C48" s="344" t="s">
        <v>257</v>
      </c>
      <c r="D48" s="344"/>
      <c r="E48" s="187">
        <v>0</v>
      </c>
      <c r="F48" s="187">
        <v>6.909618181818186</v>
      </c>
      <c r="G48" s="191">
        <v>9.588619047619048</v>
      </c>
      <c r="H48" s="232">
        <v>29.79152305881035</v>
      </c>
      <c r="I48" s="187">
        <v>50.192935005844724</v>
      </c>
      <c r="J48" s="187">
        <v>41.65758881818182</v>
      </c>
      <c r="K48" s="4"/>
    </row>
    <row r="49" spans="2:11" ht="12" customHeight="1">
      <c r="B49" s="6"/>
      <c r="C49" s="344" t="s">
        <v>258</v>
      </c>
      <c r="D49" s="344"/>
      <c r="E49" s="187">
        <v>0</v>
      </c>
      <c r="F49" s="187">
        <v>2.4015000000000035</v>
      </c>
      <c r="G49" s="191">
        <v>2.0810000000000004</v>
      </c>
      <c r="H49" s="232">
        <v>2.10634</v>
      </c>
      <c r="I49" s="187">
        <v>4.48368</v>
      </c>
      <c r="J49" s="187">
        <v>5.290554333333334</v>
      </c>
      <c r="K49" s="4"/>
    </row>
    <row r="50" spans="2:11" ht="12" customHeight="1">
      <c r="B50" s="6"/>
      <c r="C50" s="344" t="s">
        <v>259</v>
      </c>
      <c r="D50" s="344"/>
      <c r="E50" s="187">
        <v>107.25557894736842</v>
      </c>
      <c r="F50" s="187">
        <v>144.93635</v>
      </c>
      <c r="G50" s="191">
        <v>103.68379999999999</v>
      </c>
      <c r="H50" s="232">
        <v>133.63640741456288</v>
      </c>
      <c r="I50" s="187">
        <v>241.7849</v>
      </c>
      <c r="J50" s="187">
        <v>265.9771114006337</v>
      </c>
      <c r="K50" s="4"/>
    </row>
    <row r="51" spans="2:11" ht="12" customHeight="1">
      <c r="B51" s="6"/>
      <c r="C51" s="344" t="s">
        <v>260</v>
      </c>
      <c r="D51" s="344"/>
      <c r="E51" s="187">
        <v>0</v>
      </c>
      <c r="F51" s="187">
        <v>0</v>
      </c>
      <c r="G51" s="191">
        <v>0.7849473684210526</v>
      </c>
      <c r="H51" s="232">
        <v>1.6048715</v>
      </c>
      <c r="I51" s="187">
        <v>3.4642965789473683</v>
      </c>
      <c r="J51" s="187">
        <v>0.44346536551042504</v>
      </c>
      <c r="K51" s="4"/>
    </row>
    <row r="52" spans="2:11" ht="12" customHeight="1">
      <c r="B52" s="6"/>
      <c r="C52" s="344" t="s">
        <v>74</v>
      </c>
      <c r="D52" s="344"/>
      <c r="E52" s="187">
        <v>0</v>
      </c>
      <c r="F52" s="187">
        <v>0</v>
      </c>
      <c r="G52" s="191">
        <v>0.09089473684210526</v>
      </c>
      <c r="H52" s="232">
        <v>0.14585</v>
      </c>
      <c r="I52" s="187">
        <v>0.29366666666666663</v>
      </c>
      <c r="J52" s="187">
        <v>0</v>
      </c>
      <c r="K52" s="4"/>
    </row>
    <row r="53" spans="2:11" ht="12" customHeight="1">
      <c r="B53" s="6"/>
      <c r="C53" s="344" t="s">
        <v>261</v>
      </c>
      <c r="D53" s="344"/>
      <c r="E53" s="187">
        <v>5.165440294117649</v>
      </c>
      <c r="F53" s="187">
        <v>8.933000000000003</v>
      </c>
      <c r="G53" s="191">
        <v>9.940888888888889</v>
      </c>
      <c r="H53" s="232">
        <v>9.797121462234136</v>
      </c>
      <c r="I53" s="187">
        <v>13.973836666666667</v>
      </c>
      <c r="J53" s="187">
        <v>14.374657894736842</v>
      </c>
      <c r="K53" s="4"/>
    </row>
    <row r="54" spans="2:11" ht="12" customHeight="1">
      <c r="B54" s="6"/>
      <c r="C54" s="344" t="s">
        <v>262</v>
      </c>
      <c r="D54" s="344"/>
      <c r="E54" s="187">
        <v>18.42958823529412</v>
      </c>
      <c r="F54" s="187">
        <v>19.98111052631583</v>
      </c>
      <c r="G54" s="191">
        <v>8.136</v>
      </c>
      <c r="H54" s="232">
        <v>13.94472055340081</v>
      </c>
      <c r="I54" s="187">
        <v>17.126313160573368</v>
      </c>
      <c r="J54" s="187">
        <v>29.322281495657045</v>
      </c>
      <c r="K54" s="4"/>
    </row>
    <row r="55" spans="2:11" ht="12" customHeight="1">
      <c r="B55" s="6"/>
      <c r="C55" s="344" t="s">
        <v>263</v>
      </c>
      <c r="D55" s="344"/>
      <c r="E55" s="187">
        <v>20.385194444444505</v>
      </c>
      <c r="F55" s="187">
        <v>16.1098</v>
      </c>
      <c r="G55" s="191">
        <v>24.908315789473683</v>
      </c>
      <c r="H55" s="232">
        <v>31.936028866190057</v>
      </c>
      <c r="I55" s="187">
        <v>43.90488462388625</v>
      </c>
      <c r="J55" s="187">
        <v>44.7956845</v>
      </c>
      <c r="K55" s="4"/>
    </row>
    <row r="56" spans="2:11" ht="12" customHeight="1">
      <c r="B56" s="6"/>
      <c r="C56" s="344" t="s">
        <v>264</v>
      </c>
      <c r="D56" s="344"/>
      <c r="E56" s="187">
        <v>88.43233202557413</v>
      </c>
      <c r="F56" s="187">
        <v>91.619135</v>
      </c>
      <c r="G56" s="191">
        <v>76.33915789473684</v>
      </c>
      <c r="H56" s="232">
        <v>85.34995537090799</v>
      </c>
      <c r="I56" s="187">
        <v>253.63915767592658</v>
      </c>
      <c r="J56" s="187">
        <v>262.5818791236076</v>
      </c>
      <c r="K56" s="4"/>
    </row>
    <row r="57" spans="2:11" ht="12" customHeight="1">
      <c r="B57" s="6"/>
      <c r="C57" s="87" t="s">
        <v>265</v>
      </c>
      <c r="D57" s="87"/>
      <c r="E57" s="187">
        <v>0</v>
      </c>
      <c r="F57" s="187">
        <v>3.1190277777777813</v>
      </c>
      <c r="G57" s="191">
        <v>1.9123333333333332</v>
      </c>
      <c r="H57" s="232">
        <v>3.1186714956045787</v>
      </c>
      <c r="I57" s="187">
        <v>6.313882222222222</v>
      </c>
      <c r="J57" s="187">
        <v>7.390055555555556</v>
      </c>
      <c r="K57" s="4"/>
    </row>
    <row r="58" spans="2:11" s="14" customFormat="1" ht="12" customHeight="1">
      <c r="B58" s="21"/>
      <c r="C58" s="344" t="s">
        <v>266</v>
      </c>
      <c r="D58" s="344"/>
      <c r="E58" s="188">
        <v>0</v>
      </c>
      <c r="F58" s="188">
        <v>0</v>
      </c>
      <c r="G58" s="195">
        <v>1.0425499999999999</v>
      </c>
      <c r="H58" s="201">
        <v>3.4885380583077716</v>
      </c>
      <c r="I58" s="188">
        <v>4.096169892394151</v>
      </c>
      <c r="J58" s="188">
        <v>16.817394798909262</v>
      </c>
      <c r="K58" s="24"/>
    </row>
    <row r="59" spans="2:11" s="14" customFormat="1" ht="12" customHeight="1">
      <c r="B59" s="21"/>
      <c r="C59" s="87" t="s">
        <v>267</v>
      </c>
      <c r="D59" s="87"/>
      <c r="E59" s="188">
        <v>478.8319722222224</v>
      </c>
      <c r="F59" s="188">
        <v>685.157445</v>
      </c>
      <c r="G59" s="195">
        <v>541.6993684210527</v>
      </c>
      <c r="H59" s="201">
        <v>835.2793181743714</v>
      </c>
      <c r="I59" s="188">
        <v>1483.2099210526317</v>
      </c>
      <c r="J59" s="188">
        <v>1853.5935750000003</v>
      </c>
      <c r="K59" s="24"/>
    </row>
    <row r="60" spans="2:11" s="14" customFormat="1" ht="12" customHeight="1">
      <c r="B60" s="21"/>
      <c r="C60" s="87" t="s">
        <v>268</v>
      </c>
      <c r="D60" s="87"/>
      <c r="E60" s="188">
        <v>265.7993157894736</v>
      </c>
      <c r="F60" s="188">
        <v>383.3575476190483</v>
      </c>
      <c r="G60" s="195">
        <v>272.5819</v>
      </c>
      <c r="H60" s="201">
        <v>498.6438333333333</v>
      </c>
      <c r="I60" s="188">
        <v>745.2016428571428</v>
      </c>
      <c r="J60" s="188">
        <v>904.357238095238</v>
      </c>
      <c r="K60" s="24"/>
    </row>
    <row r="61" spans="2:11" ht="12" customHeight="1">
      <c r="B61" s="2"/>
      <c r="C61" s="345" t="s">
        <v>98</v>
      </c>
      <c r="D61" s="345"/>
      <c r="E61" s="233">
        <f aca="true" t="shared" si="0" ref="E61:J61">+SUM(E7:E60)</f>
        <v>1632.7492808814113</v>
      </c>
      <c r="F61" s="233">
        <f t="shared" si="0"/>
        <v>2099.4231665658167</v>
      </c>
      <c r="G61" s="234">
        <f t="shared" si="0"/>
        <v>1704.6802572141137</v>
      </c>
      <c r="H61" s="240">
        <f t="shared" si="0"/>
        <v>2608.492503044912</v>
      </c>
      <c r="I61" s="233">
        <f t="shared" si="0"/>
        <v>4281.096095066054</v>
      </c>
      <c r="J61" s="233">
        <f t="shared" si="0"/>
        <v>5056.282027189795</v>
      </c>
      <c r="K61" s="4"/>
    </row>
    <row r="62" spans="2:11" s="14" customFormat="1" ht="1.5" customHeight="1">
      <c r="B62" s="83"/>
      <c r="C62" s="84"/>
      <c r="D62" s="84"/>
      <c r="E62" s="241"/>
      <c r="F62" s="241"/>
      <c r="G62" s="241"/>
      <c r="H62" s="241"/>
      <c r="I62" s="241"/>
      <c r="J62" s="241"/>
      <c r="K62" s="20"/>
    </row>
    <row r="63" spans="2:12" ht="28.5" customHeight="1">
      <c r="B63" s="97"/>
      <c r="C63" s="336" t="s">
        <v>4</v>
      </c>
      <c r="D63" s="414"/>
      <c r="E63" s="414"/>
      <c r="F63" s="414"/>
      <c r="G63" s="414"/>
      <c r="H63" s="414"/>
      <c r="I63" s="414"/>
      <c r="J63" s="414"/>
      <c r="K63" s="86"/>
      <c r="L63" s="14"/>
    </row>
    <row r="64" spans="2:11" ht="22.5" customHeight="1">
      <c r="B64" s="77"/>
      <c r="C64" s="404" t="s">
        <v>3</v>
      </c>
      <c r="D64" s="404"/>
      <c r="E64" s="404"/>
      <c r="F64" s="404"/>
      <c r="G64" s="404"/>
      <c r="H64" s="404"/>
      <c r="I64" s="404"/>
      <c r="J64" s="404"/>
      <c r="K64" s="74"/>
    </row>
  </sheetData>
  <mergeCells count="62">
    <mergeCell ref="C63:J63"/>
    <mergeCell ref="C56:D56"/>
    <mergeCell ref="C58:D58"/>
    <mergeCell ref="C47:D47"/>
    <mergeCell ref="C48:D48"/>
    <mergeCell ref="C49:D49"/>
    <mergeCell ref="C50:D50"/>
    <mergeCell ref="C43:D43"/>
    <mergeCell ref="C44:D44"/>
    <mergeCell ref="C61:D61"/>
    <mergeCell ref="C52:D52"/>
    <mergeCell ref="C53:D53"/>
    <mergeCell ref="C54:D54"/>
    <mergeCell ref="C45:D45"/>
    <mergeCell ref="C46:D46"/>
    <mergeCell ref="C55:D55"/>
    <mergeCell ref="C51:D51"/>
    <mergeCell ref="C39:D39"/>
    <mergeCell ref="C40:D40"/>
    <mergeCell ref="C41:D41"/>
    <mergeCell ref="C42:D42"/>
    <mergeCell ref="C31:D31"/>
    <mergeCell ref="C36:D36"/>
    <mergeCell ref="C37:D37"/>
    <mergeCell ref="C38:D38"/>
    <mergeCell ref="C32:D32"/>
    <mergeCell ref="C33:D33"/>
    <mergeCell ref="C34:D34"/>
    <mergeCell ref="C35:D35"/>
    <mergeCell ref="C27:D27"/>
    <mergeCell ref="C28:D28"/>
    <mergeCell ref="C29:D29"/>
    <mergeCell ref="C30:D30"/>
    <mergeCell ref="C23:D23"/>
    <mergeCell ref="C24:D24"/>
    <mergeCell ref="C25:D25"/>
    <mergeCell ref="C22:D22"/>
    <mergeCell ref="C12:D12"/>
    <mergeCell ref="C21:D21"/>
    <mergeCell ref="C20:D20"/>
    <mergeCell ref="C19:D19"/>
    <mergeCell ref="C16:D16"/>
    <mergeCell ref="E4:K4"/>
    <mergeCell ref="G5:G6"/>
    <mergeCell ref="I5:I6"/>
    <mergeCell ref="C17:D17"/>
    <mergeCell ref="C7:D7"/>
    <mergeCell ref="C8:D8"/>
    <mergeCell ref="C9:D9"/>
    <mergeCell ref="H5:H6"/>
    <mergeCell ref="C10:D10"/>
    <mergeCell ref="J5:K6"/>
    <mergeCell ref="C64:J64"/>
    <mergeCell ref="C15:D15"/>
    <mergeCell ref="C14:D14"/>
    <mergeCell ref="E5:E6"/>
    <mergeCell ref="C18:D18"/>
    <mergeCell ref="C11:D11"/>
    <mergeCell ref="C13:D13"/>
    <mergeCell ref="F5:F6"/>
    <mergeCell ref="B4:D6"/>
    <mergeCell ref="C26:D26"/>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37</oddFooter>
  </headerFooter>
</worksheet>
</file>

<file path=xl/worksheets/sheet4.xml><?xml version="1.0" encoding="utf-8"?>
<worksheet xmlns="http://schemas.openxmlformats.org/spreadsheetml/2006/main" xmlns:r="http://schemas.openxmlformats.org/officeDocument/2006/relationships">
  <sheetPr codeName="Sheet30"/>
  <dimension ref="A1:R53"/>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51" hidden="1" customWidth="1"/>
    <col min="3" max="3" width="10.421875" style="1" bestFit="1" customWidth="1"/>
    <col min="4" max="4" width="8.00390625" style="1" customWidth="1"/>
    <col min="5" max="5" width="7.8515625" style="1" customWidth="1"/>
    <col min="6" max="6" width="8.28125" style="1" customWidth="1"/>
    <col min="7" max="7" width="7.421875" style="1" customWidth="1"/>
    <col min="8" max="8" width="7.7109375" style="1" customWidth="1"/>
    <col min="9" max="9" width="9.7109375" style="1" bestFit="1" customWidth="1"/>
    <col min="10" max="10" width="7.28125" style="1" customWidth="1"/>
    <col min="11" max="11" width="0.9921875" style="1" customWidth="1"/>
    <col min="12" max="12" width="30.7109375" style="1" customWidth="1"/>
    <col min="13" max="13" width="0.71875" style="1" customWidth="1"/>
    <col min="14" max="16384" width="9.140625" style="1" customWidth="1"/>
  </cols>
  <sheetData>
    <row r="1" spans="1:12" ht="15.75">
      <c r="A1" s="129"/>
      <c r="B1" s="25"/>
      <c r="C1" s="315" t="s">
        <v>205</v>
      </c>
      <c r="D1" s="26"/>
      <c r="E1" s="26"/>
      <c r="F1" s="26"/>
      <c r="G1" s="26"/>
      <c r="H1" s="26"/>
      <c r="I1" s="26"/>
      <c r="J1" s="26"/>
      <c r="K1" s="26"/>
      <c r="L1" s="27"/>
    </row>
    <row r="2" spans="2:12" ht="18.75">
      <c r="B2" s="66"/>
      <c r="C2" s="316" t="s">
        <v>82</v>
      </c>
      <c r="D2" s="28"/>
      <c r="E2" s="28"/>
      <c r="F2" s="28"/>
      <c r="G2" s="28"/>
      <c r="H2" s="28"/>
      <c r="I2" s="28"/>
      <c r="J2" s="28"/>
      <c r="K2" s="58"/>
      <c r="L2" s="29"/>
    </row>
    <row r="3" spans="2:12" ht="9" customHeight="1">
      <c r="B3" s="7"/>
      <c r="C3" s="317"/>
      <c r="D3" s="8"/>
      <c r="E3" s="8"/>
      <c r="F3" s="8"/>
      <c r="G3" s="8"/>
      <c r="H3" s="8"/>
      <c r="I3" s="8"/>
      <c r="J3" s="8"/>
      <c r="K3" s="57"/>
      <c r="L3" s="9"/>
    </row>
    <row r="4" spans="2:12" ht="15" customHeight="1">
      <c r="B4" s="66"/>
      <c r="C4" s="318" t="s">
        <v>97</v>
      </c>
      <c r="D4" s="28"/>
      <c r="E4" s="28"/>
      <c r="F4" s="28"/>
      <c r="G4" s="28"/>
      <c r="H4" s="28"/>
      <c r="I4" s="28"/>
      <c r="J4" s="28"/>
      <c r="K4" s="58"/>
      <c r="L4" s="29"/>
    </row>
    <row r="5" spans="2:12" ht="3" customHeight="1">
      <c r="B5" s="7"/>
      <c r="C5" s="319"/>
      <c r="D5" s="8"/>
      <c r="E5" s="8"/>
      <c r="F5" s="8"/>
      <c r="G5" s="8"/>
      <c r="H5" s="8"/>
      <c r="I5" s="8"/>
      <c r="J5" s="8"/>
      <c r="K5" s="8"/>
      <c r="L5" s="9"/>
    </row>
    <row r="6" spans="2:12" ht="15" customHeight="1">
      <c r="B6" s="67"/>
      <c r="C6" s="320" t="s">
        <v>142</v>
      </c>
      <c r="D6" s="33"/>
      <c r="E6" s="33"/>
      <c r="F6" s="33"/>
      <c r="G6" s="33"/>
      <c r="H6" s="33"/>
      <c r="I6" s="33"/>
      <c r="J6" s="33"/>
      <c r="K6" s="269"/>
      <c r="L6" s="34"/>
    </row>
    <row r="7" spans="2:12" ht="12.75" customHeight="1">
      <c r="B7" s="25"/>
      <c r="C7" s="379" t="s">
        <v>150</v>
      </c>
      <c r="D7" s="380"/>
      <c r="E7" s="380"/>
      <c r="F7" s="380"/>
      <c r="G7" s="380"/>
      <c r="H7" s="380"/>
      <c r="I7" s="380"/>
      <c r="J7" s="381"/>
      <c r="K7" s="147"/>
      <c r="L7" s="384"/>
    </row>
    <row r="8" spans="2:12" ht="12.75" customHeight="1">
      <c r="B8" s="48"/>
      <c r="C8" s="374" t="s">
        <v>104</v>
      </c>
      <c r="D8" s="383" t="s">
        <v>111</v>
      </c>
      <c r="E8" s="374" t="s">
        <v>105</v>
      </c>
      <c r="F8" s="390" t="s">
        <v>136</v>
      </c>
      <c r="G8" s="390" t="s">
        <v>106</v>
      </c>
      <c r="H8" s="390" t="s">
        <v>107</v>
      </c>
      <c r="I8" s="390" t="s">
        <v>128</v>
      </c>
      <c r="J8" s="391" t="s">
        <v>137</v>
      </c>
      <c r="K8" s="275"/>
      <c r="L8" s="385"/>
    </row>
    <row r="9" spans="2:12" ht="21.75" customHeight="1">
      <c r="B9" s="49"/>
      <c r="C9" s="374"/>
      <c r="D9" s="374"/>
      <c r="E9" s="374"/>
      <c r="F9" s="391"/>
      <c r="G9" s="391"/>
      <c r="H9" s="391"/>
      <c r="I9" s="391"/>
      <c r="J9" s="392"/>
      <c r="K9" s="150"/>
      <c r="L9" s="386"/>
    </row>
    <row r="10" spans="2:12" s="14" customFormat="1" ht="22.5" customHeight="1">
      <c r="B10" s="17"/>
      <c r="C10" s="277">
        <v>111107.19075575625</v>
      </c>
      <c r="D10" s="277">
        <v>18787.456873863615</v>
      </c>
      <c r="E10" s="277">
        <v>8518.023521399657</v>
      </c>
      <c r="F10" s="277">
        <v>8122.8249296006525</v>
      </c>
      <c r="G10" s="277">
        <v>1330.0592733730846</v>
      </c>
      <c r="H10" s="277">
        <v>4785.284077672788</v>
      </c>
      <c r="I10" s="277">
        <v>18712.564075435705</v>
      </c>
      <c r="J10" s="277">
        <v>4143.9582021457545</v>
      </c>
      <c r="K10" s="270"/>
      <c r="L10" s="55" t="str">
        <f>+'Table D.1.1'!D10</f>
        <v>Spot</v>
      </c>
    </row>
    <row r="11" spans="2:12" ht="12.75">
      <c r="B11" s="5"/>
      <c r="C11" s="278">
        <v>37564.069581284646</v>
      </c>
      <c r="D11" s="278">
        <v>6799.387881255295</v>
      </c>
      <c r="E11" s="278">
        <v>2274.8816468859854</v>
      </c>
      <c r="F11" s="278">
        <v>6415.195209450838</v>
      </c>
      <c r="G11" s="278">
        <v>657.3271373561486</v>
      </c>
      <c r="H11" s="278">
        <v>1989.1378540059823</v>
      </c>
      <c r="I11" s="278">
        <v>8861.715609648736</v>
      </c>
      <c r="J11" s="278">
        <v>1780.4823724909463</v>
      </c>
      <c r="K11" s="271"/>
      <c r="L11" s="56" t="str">
        <f>+'Table D.1.1'!D11</f>
        <v>with reporting dealers</v>
      </c>
    </row>
    <row r="12" spans="2:12" ht="12.75">
      <c r="B12" s="5"/>
      <c r="C12" s="278">
        <v>12028.341959545598</v>
      </c>
      <c r="D12" s="278">
        <v>1750.7771133378337</v>
      </c>
      <c r="E12" s="278">
        <v>1602.3670148088538</v>
      </c>
      <c r="F12" s="278">
        <v>4722.695570121045</v>
      </c>
      <c r="G12" s="278">
        <v>94.76581776354858</v>
      </c>
      <c r="H12" s="278">
        <v>301.420738088857</v>
      </c>
      <c r="I12" s="278">
        <v>3758.731331073516</v>
      </c>
      <c r="J12" s="278">
        <v>665.0454356990608</v>
      </c>
      <c r="K12" s="271"/>
      <c r="L12" s="228" t="str">
        <f>+'Table D.1.1'!D12</f>
        <v>      local</v>
      </c>
    </row>
    <row r="13" spans="2:12" ht="12.75">
      <c r="B13" s="5"/>
      <c r="C13" s="278">
        <v>25535.727621739054</v>
      </c>
      <c r="D13" s="278">
        <v>5048.610767917465</v>
      </c>
      <c r="E13" s="278">
        <v>672.5146320771316</v>
      </c>
      <c r="F13" s="278">
        <v>1692.4996393297918</v>
      </c>
      <c r="G13" s="278">
        <v>562.5613195926001</v>
      </c>
      <c r="H13" s="278">
        <v>1687.717115917125</v>
      </c>
      <c r="I13" s="278">
        <v>5102.984278575223</v>
      </c>
      <c r="J13" s="278">
        <v>1115.4369367918853</v>
      </c>
      <c r="K13" s="271"/>
      <c r="L13" s="228" t="str">
        <f>+'Table D.1.1'!D13</f>
        <v>      cross-border</v>
      </c>
    </row>
    <row r="14" spans="2:12" ht="12.75">
      <c r="B14" s="5"/>
      <c r="C14" s="278">
        <v>56134.78588153007</v>
      </c>
      <c r="D14" s="278">
        <v>9641.403989749486</v>
      </c>
      <c r="E14" s="278">
        <v>4671.887293390479</v>
      </c>
      <c r="F14" s="278">
        <v>1418.9196088914061</v>
      </c>
      <c r="G14" s="278">
        <v>412.9958125754701</v>
      </c>
      <c r="H14" s="278">
        <v>1627.2124230488357</v>
      </c>
      <c r="I14" s="278">
        <v>6448.417556994001</v>
      </c>
      <c r="J14" s="278">
        <v>2007.8151189404077</v>
      </c>
      <c r="K14" s="271"/>
      <c r="L14" s="56" t="str">
        <f>+'Table D.1.1'!D14</f>
        <v>with other financial institutions</v>
      </c>
    </row>
    <row r="15" spans="2:12" ht="12.75">
      <c r="B15" s="5"/>
      <c r="C15" s="278">
        <v>19953.024024881677</v>
      </c>
      <c r="D15" s="278">
        <v>2456.021491211325</v>
      </c>
      <c r="E15" s="278">
        <v>2446.092176491228</v>
      </c>
      <c r="F15" s="278">
        <v>384.5373614338878</v>
      </c>
      <c r="G15" s="278">
        <v>116.92102701805011</v>
      </c>
      <c r="H15" s="278">
        <v>293.09399667260664</v>
      </c>
      <c r="I15" s="278">
        <v>1951.176401907943</v>
      </c>
      <c r="J15" s="278">
        <v>729.980932595512</v>
      </c>
      <c r="K15" s="271"/>
      <c r="L15" s="228" t="str">
        <f>+'Table D.1.1'!D15</f>
        <v>      local</v>
      </c>
    </row>
    <row r="16" spans="2:12" ht="12.75">
      <c r="B16" s="5"/>
      <c r="C16" s="278">
        <v>36181.71614236263</v>
      </c>
      <c r="D16" s="278">
        <v>7185.33545126088</v>
      </c>
      <c r="E16" s="278">
        <v>2225.7951168992504</v>
      </c>
      <c r="F16" s="278">
        <v>1034.3346284098998</v>
      </c>
      <c r="G16" s="278">
        <v>296.0747855574199</v>
      </c>
      <c r="H16" s="278">
        <v>1334.118380921684</v>
      </c>
      <c r="I16" s="278">
        <v>4497.241631276534</v>
      </c>
      <c r="J16" s="278">
        <v>1277.884186344896</v>
      </c>
      <c r="K16" s="271"/>
      <c r="L16" s="228" t="str">
        <f>+'Table D.1.1'!D16</f>
        <v>      cross-border</v>
      </c>
    </row>
    <row r="17" spans="2:12" ht="12.75">
      <c r="B17" s="5"/>
      <c r="C17" s="278">
        <v>17408.347793066823</v>
      </c>
      <c r="D17" s="278">
        <v>2346.604372608969</v>
      </c>
      <c r="E17" s="278">
        <v>1571.254581123193</v>
      </c>
      <c r="F17" s="278">
        <v>288.71011125840596</v>
      </c>
      <c r="G17" s="278">
        <v>259.7362734414659</v>
      </c>
      <c r="H17" s="278">
        <v>1168.8939863347687</v>
      </c>
      <c r="I17" s="278">
        <v>3402.4809087929684</v>
      </c>
      <c r="J17" s="278">
        <v>355.75828430747436</v>
      </c>
      <c r="K17" s="271"/>
      <c r="L17" s="56" t="str">
        <f>+'Table D.1.1'!D17</f>
        <v>with non-financial customers</v>
      </c>
    </row>
    <row r="18" spans="2:12" ht="12.75">
      <c r="B18" s="5"/>
      <c r="C18" s="278">
        <v>9993.924961967936</v>
      </c>
      <c r="D18" s="278">
        <v>1095.7781326171544</v>
      </c>
      <c r="E18" s="278">
        <v>1459.8551234884708</v>
      </c>
      <c r="F18" s="278">
        <v>143.9922069142121</v>
      </c>
      <c r="G18" s="278">
        <v>197.55314281135082</v>
      </c>
      <c r="H18" s="278">
        <v>857.5640528652865</v>
      </c>
      <c r="I18" s="278">
        <v>2270.942819355508</v>
      </c>
      <c r="J18" s="278">
        <v>188.64900935336988</v>
      </c>
      <c r="K18" s="271"/>
      <c r="L18" s="228" t="str">
        <f>+'Table D.1.1'!D18</f>
        <v>      local</v>
      </c>
    </row>
    <row r="19" spans="2:12" ht="12.75">
      <c r="B19" s="5"/>
      <c r="C19" s="278">
        <v>7414.470352527468</v>
      </c>
      <c r="D19" s="278">
        <v>1250.8262399918146</v>
      </c>
      <c r="E19" s="278">
        <v>111.39945763472232</v>
      </c>
      <c r="F19" s="278">
        <v>144.6702852965748</v>
      </c>
      <c r="G19" s="278">
        <v>62.13551158249602</v>
      </c>
      <c r="H19" s="278">
        <v>311.32993346948194</v>
      </c>
      <c r="I19" s="278">
        <v>1131.538089437461</v>
      </c>
      <c r="J19" s="278">
        <v>167.10932040865</v>
      </c>
      <c r="K19" s="271"/>
      <c r="L19" s="228" t="str">
        <f>+'Table D.1.1'!D19</f>
        <v>      cross-border</v>
      </c>
    </row>
    <row r="20" spans="2:12" s="14" customFormat="1" ht="18" customHeight="1">
      <c r="B20" s="23"/>
      <c r="C20" s="257">
        <v>28835.547234038455</v>
      </c>
      <c r="D20" s="257">
        <v>8577.94691144943</v>
      </c>
      <c r="E20" s="257">
        <v>12866.476072513467</v>
      </c>
      <c r="F20" s="257">
        <v>14247.661057916062</v>
      </c>
      <c r="G20" s="257">
        <v>611.7324828276944</v>
      </c>
      <c r="H20" s="257">
        <v>2793.9930696508154</v>
      </c>
      <c r="I20" s="257">
        <v>3725.3925256155107</v>
      </c>
      <c r="J20" s="257">
        <v>1815.7161311179805</v>
      </c>
      <c r="K20" s="272"/>
      <c r="L20" s="55" t="str">
        <f>+'Table D.1.1'!D20</f>
        <v>Outright forwards</v>
      </c>
    </row>
    <row r="21" spans="2:12" ht="12.75">
      <c r="B21" s="5"/>
      <c r="C21" s="278">
        <v>6950.6687562005245</v>
      </c>
      <c r="D21" s="278">
        <v>2543.9755046623022</v>
      </c>
      <c r="E21" s="278">
        <v>2537.9780684526017</v>
      </c>
      <c r="F21" s="278">
        <v>6052.374111794607</v>
      </c>
      <c r="G21" s="278">
        <v>103.19375587668881</v>
      </c>
      <c r="H21" s="278">
        <v>776.928679934993</v>
      </c>
      <c r="I21" s="278">
        <v>1089.683488459165</v>
      </c>
      <c r="J21" s="278">
        <v>359.80105824365785</v>
      </c>
      <c r="K21" s="273"/>
      <c r="L21" s="56" t="str">
        <f>+'Table D.1.1'!D21</f>
        <v>with reporting dealers</v>
      </c>
    </row>
    <row r="22" spans="2:12" ht="12.75">
      <c r="B22" s="5"/>
      <c r="C22" s="278">
        <v>1702.0735180614172</v>
      </c>
      <c r="D22" s="278">
        <v>642.5875196721653</v>
      </c>
      <c r="E22" s="278">
        <v>702.9722023831195</v>
      </c>
      <c r="F22" s="278">
        <v>1234.938437004241</v>
      </c>
      <c r="G22" s="278">
        <v>15.902961244685885</v>
      </c>
      <c r="H22" s="278">
        <v>296.7092389478885</v>
      </c>
      <c r="I22" s="278">
        <v>428.2497153960425</v>
      </c>
      <c r="J22" s="278">
        <v>135.4707426904762</v>
      </c>
      <c r="K22" s="273"/>
      <c r="L22" s="228" t="str">
        <f>+'Table D.1.1'!D22</f>
        <v>      local</v>
      </c>
    </row>
    <row r="23" spans="2:12" s="14" customFormat="1" ht="12.75" customHeight="1">
      <c r="B23" s="17"/>
      <c r="C23" s="278">
        <v>5248.595238139106</v>
      </c>
      <c r="D23" s="278">
        <v>1901.3879849901366</v>
      </c>
      <c r="E23" s="278">
        <v>1835.0058660694826</v>
      </c>
      <c r="F23" s="278">
        <v>4817.4356747903685</v>
      </c>
      <c r="G23" s="278">
        <v>87.29079463200293</v>
      </c>
      <c r="H23" s="278">
        <v>480.2194409871048</v>
      </c>
      <c r="I23" s="278">
        <v>661.4337730631215</v>
      </c>
      <c r="J23" s="278">
        <v>224.3303155531816</v>
      </c>
      <c r="K23" s="273"/>
      <c r="L23" s="228" t="str">
        <f>+'Table D.1.1'!D23</f>
        <v>      cross-border</v>
      </c>
    </row>
    <row r="24" spans="2:12" ht="12.75">
      <c r="B24" s="5"/>
      <c r="C24" s="278">
        <v>17197.36728332405</v>
      </c>
      <c r="D24" s="278">
        <v>4123.159517995884</v>
      </c>
      <c r="E24" s="278">
        <v>8585.414183327335</v>
      </c>
      <c r="F24" s="278">
        <v>5466.724723018722</v>
      </c>
      <c r="G24" s="278">
        <v>212.69103432524633</v>
      </c>
      <c r="H24" s="278">
        <v>864.8087663870003</v>
      </c>
      <c r="I24" s="278">
        <v>1504.6655541544062</v>
      </c>
      <c r="J24" s="278">
        <v>1051.7086251798946</v>
      </c>
      <c r="K24" s="271"/>
      <c r="L24" s="56" t="str">
        <f>+'Table D.1.1'!D24</f>
        <v>with other financial institutions</v>
      </c>
    </row>
    <row r="25" spans="2:12" ht="12.75">
      <c r="B25" s="5"/>
      <c r="C25" s="278">
        <v>8274.342385064518</v>
      </c>
      <c r="D25" s="278">
        <v>1788.2333213490983</v>
      </c>
      <c r="E25" s="278">
        <v>2574.2415487281182</v>
      </c>
      <c r="F25" s="278">
        <v>1331.7020451005685</v>
      </c>
      <c r="G25" s="278">
        <v>107.1001349291458</v>
      </c>
      <c r="H25" s="278">
        <v>598.6683964155029</v>
      </c>
      <c r="I25" s="278">
        <v>673.470989180495</v>
      </c>
      <c r="J25" s="278">
        <v>393.7525838811532</v>
      </c>
      <c r="K25" s="271"/>
      <c r="L25" s="228" t="str">
        <f>+'Table D.1.1'!D25</f>
        <v>      local</v>
      </c>
    </row>
    <row r="26" spans="2:12" ht="12.75">
      <c r="B26" s="5"/>
      <c r="C26" s="278">
        <v>8923.07251730716</v>
      </c>
      <c r="D26" s="278">
        <v>2334.91826013885</v>
      </c>
      <c r="E26" s="278">
        <v>6011.172634599215</v>
      </c>
      <c r="F26" s="278">
        <v>4135.070296965772</v>
      </c>
      <c r="G26" s="278">
        <v>105.59089939610051</v>
      </c>
      <c r="H26" s="278">
        <v>266.18798901911646</v>
      </c>
      <c r="I26" s="278">
        <v>831.1945649739108</v>
      </c>
      <c r="J26" s="278">
        <v>657.9560412987416</v>
      </c>
      <c r="K26" s="271"/>
      <c r="L26" s="228" t="str">
        <f>+'Table D.1.1'!D26</f>
        <v>      cross-border</v>
      </c>
    </row>
    <row r="27" spans="2:12" ht="12.75">
      <c r="B27" s="5"/>
      <c r="C27" s="278">
        <v>4687.511194490074</v>
      </c>
      <c r="D27" s="278">
        <v>1910.817398892251</v>
      </c>
      <c r="E27" s="278">
        <v>1743.036201685912</v>
      </c>
      <c r="F27" s="278">
        <v>2728.5191495096606</v>
      </c>
      <c r="G27" s="278">
        <v>295.8476926257592</v>
      </c>
      <c r="H27" s="278">
        <v>1152.311178884376</v>
      </c>
      <c r="I27" s="278">
        <v>1131.043937532157</v>
      </c>
      <c r="J27" s="278">
        <v>404.25406674204686</v>
      </c>
      <c r="K27" s="271"/>
      <c r="L27" s="56" t="str">
        <f>+'Table D.1.1'!D27</f>
        <v>with non-financial customers</v>
      </c>
    </row>
    <row r="28" spans="2:12" ht="12.75">
      <c r="B28" s="5"/>
      <c r="C28" s="278">
        <v>3294.8546349307185</v>
      </c>
      <c r="D28" s="278">
        <v>1378.8468032676901</v>
      </c>
      <c r="E28" s="278">
        <v>1062.544765959902</v>
      </c>
      <c r="F28" s="278">
        <v>1959.4242720612926</v>
      </c>
      <c r="G28" s="278">
        <v>188.52603969351085</v>
      </c>
      <c r="H28" s="278">
        <v>1049.3494477659676</v>
      </c>
      <c r="I28" s="278">
        <v>858.8539453719019</v>
      </c>
      <c r="J28" s="278">
        <v>254.19838373933516</v>
      </c>
      <c r="K28" s="271"/>
      <c r="L28" s="228" t="str">
        <f>+'Table D.1.1'!D28</f>
        <v>      local</v>
      </c>
    </row>
    <row r="29" spans="2:18" ht="12.75">
      <c r="B29" s="5"/>
      <c r="C29" s="278">
        <v>1392.6560332435668</v>
      </c>
      <c r="D29" s="278">
        <v>531.9705956245614</v>
      </c>
      <c r="E29" s="278">
        <v>680.5890547736287</v>
      </c>
      <c r="F29" s="278">
        <v>769.0948774483679</v>
      </c>
      <c r="G29" s="278">
        <v>107.32165293224828</v>
      </c>
      <c r="H29" s="278">
        <v>103.08077873745587</v>
      </c>
      <c r="I29" s="278">
        <v>272.2376112078746</v>
      </c>
      <c r="J29" s="278">
        <v>150.19854014556884</v>
      </c>
      <c r="K29" s="271"/>
      <c r="L29" s="228" t="str">
        <f>+'Table D.1.1'!D29</f>
        <v>      cross-border</v>
      </c>
      <c r="R29" s="14"/>
    </row>
    <row r="30" spans="2:12" ht="21.75" customHeight="1">
      <c r="B30" s="5"/>
      <c r="C30" s="278">
        <v>12607.070914646138</v>
      </c>
      <c r="D30" s="278">
        <v>4420.258876387482</v>
      </c>
      <c r="E30" s="278">
        <v>3874.7186141509264</v>
      </c>
      <c r="F30" s="278">
        <v>1849.2194406102053</v>
      </c>
      <c r="G30" s="278">
        <v>173.65301961028337</v>
      </c>
      <c r="H30" s="278">
        <v>1521.0881937759523</v>
      </c>
      <c r="I30" s="278">
        <v>1886.7471135571482</v>
      </c>
      <c r="J30" s="278">
        <v>549.2324495030693</v>
      </c>
      <c r="K30" s="271"/>
      <c r="L30" s="267" t="str">
        <f>+'Table D.1.1'!D30</f>
        <v>  Up to 7 days</v>
      </c>
    </row>
    <row r="31" spans="2:12" ht="12.75">
      <c r="B31" s="5"/>
      <c r="C31" s="278">
        <v>15912.268432614623</v>
      </c>
      <c r="D31" s="278">
        <v>4080.2316283462674</v>
      </c>
      <c r="E31" s="278">
        <v>8342.597538601285</v>
      </c>
      <c r="F31" s="278">
        <v>10376.88347717343</v>
      </c>
      <c r="G31" s="278">
        <v>421.0011715618297</v>
      </c>
      <c r="H31" s="278">
        <v>1214.6032485769654</v>
      </c>
      <c r="I31" s="278">
        <v>1564.0564765185195</v>
      </c>
      <c r="J31" s="278">
        <v>1248.5235827833126</v>
      </c>
      <c r="K31" s="273"/>
      <c r="L31" s="267" t="str">
        <f>+'Table D.1.1'!D31</f>
        <v>  Over 7 days and up to 1 year</v>
      </c>
    </row>
    <row r="32" spans="2:12" ht="12.75">
      <c r="B32" s="5"/>
      <c r="C32" s="278">
        <v>315.9833718829049</v>
      </c>
      <c r="D32" s="278">
        <v>77.6749235590602</v>
      </c>
      <c r="E32" s="278">
        <v>648.7250270307966</v>
      </c>
      <c r="F32" s="278">
        <v>2021.5378797093845</v>
      </c>
      <c r="G32" s="278">
        <v>17.05084330464127</v>
      </c>
      <c r="H32" s="278">
        <v>58.22564309764836</v>
      </c>
      <c r="I32" s="278">
        <v>274.33496146576476</v>
      </c>
      <c r="J32" s="278">
        <v>18.497384525746213</v>
      </c>
      <c r="K32" s="273"/>
      <c r="L32" s="267" t="str">
        <f>+'Table D.1.1'!D32</f>
        <v>  Over 1 year</v>
      </c>
    </row>
    <row r="33" spans="2:12" s="14" customFormat="1" ht="18" customHeight="1">
      <c r="B33" s="23"/>
      <c r="C33" s="257">
        <v>140793.55546510898</v>
      </c>
      <c r="D33" s="257">
        <v>56197.67265983618</v>
      </c>
      <c r="E33" s="257">
        <v>790.8232840610509</v>
      </c>
      <c r="F33" s="257">
        <v>6825.384623509781</v>
      </c>
      <c r="G33" s="257">
        <v>5446.020607086881</v>
      </c>
      <c r="H33" s="257">
        <v>14680.538004233656</v>
      </c>
      <c r="I33" s="257">
        <v>69538.30619684816</v>
      </c>
      <c r="J33" s="257">
        <v>9936.591221501289</v>
      </c>
      <c r="K33" s="272"/>
      <c r="L33" s="55" t="str">
        <f>+'Table D.1.1'!D33</f>
        <v>Foreign exchange swaps</v>
      </c>
    </row>
    <row r="34" spans="2:12" ht="12.75">
      <c r="B34" s="5"/>
      <c r="C34" s="278">
        <v>71439.06280618157</v>
      </c>
      <c r="D34" s="278">
        <v>28865.979464608015</v>
      </c>
      <c r="E34" s="278">
        <v>187.03189444527604</v>
      </c>
      <c r="F34" s="278">
        <v>2878.6871996633326</v>
      </c>
      <c r="G34" s="278">
        <v>3473.6239458151713</v>
      </c>
      <c r="H34" s="278">
        <v>8102.628154103929</v>
      </c>
      <c r="I34" s="278">
        <v>36483.805065982255</v>
      </c>
      <c r="J34" s="278">
        <v>3417.8102965602334</v>
      </c>
      <c r="K34" s="273"/>
      <c r="L34" s="56" t="str">
        <f>+'Table D.1.1'!D34</f>
        <v>with reporting dealers</v>
      </c>
    </row>
    <row r="35" spans="2:12" ht="12.75">
      <c r="B35" s="5"/>
      <c r="C35" s="278">
        <v>20111.03592020211</v>
      </c>
      <c r="D35" s="278">
        <v>2717.1167808845366</v>
      </c>
      <c r="E35" s="278">
        <v>53.22402316863771</v>
      </c>
      <c r="F35" s="278">
        <v>2566.066415684828</v>
      </c>
      <c r="G35" s="278">
        <v>542.5526889460299</v>
      </c>
      <c r="H35" s="278">
        <v>1206.7952629573829</v>
      </c>
      <c r="I35" s="278">
        <v>14981.602128597815</v>
      </c>
      <c r="J35" s="278">
        <v>1209.161814974627</v>
      </c>
      <c r="K35" s="273"/>
      <c r="L35" s="228" t="str">
        <f>+'Table D.1.1'!D35</f>
        <v>      local</v>
      </c>
    </row>
    <row r="36" spans="2:12" s="14" customFormat="1" ht="12.75" customHeight="1">
      <c r="B36" s="17"/>
      <c r="C36" s="278">
        <v>51328.02688597942</v>
      </c>
      <c r="D36" s="278">
        <v>26148.862683723466</v>
      </c>
      <c r="E36" s="278">
        <v>133.8078712766383</v>
      </c>
      <c r="F36" s="278">
        <v>312.62078397850576</v>
      </c>
      <c r="G36" s="278">
        <v>2931.07125686914</v>
      </c>
      <c r="H36" s="278">
        <v>6895.832891146546</v>
      </c>
      <c r="I36" s="278">
        <v>21502.20293738445</v>
      </c>
      <c r="J36" s="278">
        <v>2208.6484815856065</v>
      </c>
      <c r="K36" s="273"/>
      <c r="L36" s="228" t="str">
        <f>+'Table D.1.1'!D36</f>
        <v>      cross-border</v>
      </c>
    </row>
    <row r="37" spans="2:12" ht="12.75">
      <c r="B37" s="5"/>
      <c r="C37" s="278">
        <v>59519.91893733511</v>
      </c>
      <c r="D37" s="278">
        <v>18096.041598636206</v>
      </c>
      <c r="E37" s="278">
        <v>419.4628181872033</v>
      </c>
      <c r="F37" s="278">
        <v>3162.9304304909683</v>
      </c>
      <c r="G37" s="278">
        <v>1302.9348244785365</v>
      </c>
      <c r="H37" s="278">
        <v>3216.5193782213464</v>
      </c>
      <c r="I37" s="278">
        <v>30226.915959306534</v>
      </c>
      <c r="J37" s="278">
        <v>4442.352269855252</v>
      </c>
      <c r="K37" s="271"/>
      <c r="L37" s="56" t="str">
        <f>+'Table D.1.1'!D37</f>
        <v>with other financial institutions</v>
      </c>
    </row>
    <row r="38" spans="2:12" ht="12.75">
      <c r="B38" s="5"/>
      <c r="C38" s="278">
        <v>14844.350835123072</v>
      </c>
      <c r="D38" s="278">
        <v>5814.249473410317</v>
      </c>
      <c r="E38" s="278">
        <v>166.45722405160166</v>
      </c>
      <c r="F38" s="278">
        <v>3028.4953427716705</v>
      </c>
      <c r="G38" s="278">
        <v>483.1429914958458</v>
      </c>
      <c r="H38" s="278">
        <v>1440.7382656795219</v>
      </c>
      <c r="I38" s="278">
        <v>3246.8570966483617</v>
      </c>
      <c r="J38" s="278">
        <v>1120.2394071318172</v>
      </c>
      <c r="K38" s="273"/>
      <c r="L38" s="228" t="str">
        <f>+'Table D.1.1'!D38</f>
        <v>      local</v>
      </c>
    </row>
    <row r="39" spans="2:12" ht="12.75">
      <c r="B39" s="5"/>
      <c r="C39" s="278">
        <v>44675.61573493743</v>
      </c>
      <c r="D39" s="278">
        <v>12281.684415199332</v>
      </c>
      <c r="E39" s="278">
        <v>253.00559413560165</v>
      </c>
      <c r="F39" s="278">
        <v>134.43508771929825</v>
      </c>
      <c r="G39" s="278">
        <v>819.7442139350712</v>
      </c>
      <c r="H39" s="278">
        <v>1775.8103982561095</v>
      </c>
      <c r="I39" s="278">
        <v>26980.008862658175</v>
      </c>
      <c r="J39" s="278">
        <v>3322.0152436758176</v>
      </c>
      <c r="K39" s="273"/>
      <c r="L39" s="228" t="str">
        <f>+'Table D.1.1'!D39</f>
        <v>      cross-border</v>
      </c>
    </row>
    <row r="40" spans="2:12" ht="12.75">
      <c r="B40" s="5"/>
      <c r="C40" s="278">
        <v>9834.593025419996</v>
      </c>
      <c r="D40" s="278">
        <v>9235.651596591955</v>
      </c>
      <c r="E40" s="278">
        <v>184.32857142857142</v>
      </c>
      <c r="F40" s="278">
        <v>783.7669933554799</v>
      </c>
      <c r="G40" s="278">
        <v>669.4142177455547</v>
      </c>
      <c r="H40" s="278">
        <v>3361.438090956003</v>
      </c>
      <c r="I40" s="278">
        <v>2827.4899334641414</v>
      </c>
      <c r="J40" s="278">
        <v>2076.4762741334234</v>
      </c>
      <c r="K40" s="271"/>
      <c r="L40" s="56" t="str">
        <f>+'Table D.1.1'!D40</f>
        <v>with non-financial customers</v>
      </c>
    </row>
    <row r="41" spans="2:12" ht="12.75">
      <c r="B41" s="5"/>
      <c r="C41" s="278">
        <v>4048.948491691908</v>
      </c>
      <c r="D41" s="278">
        <v>4701.168993757573</v>
      </c>
      <c r="E41" s="278">
        <v>141.7452380952381</v>
      </c>
      <c r="F41" s="278">
        <v>747.5573798682725</v>
      </c>
      <c r="G41" s="278">
        <v>366.8884346551595</v>
      </c>
      <c r="H41" s="278">
        <v>2748.642202025406</v>
      </c>
      <c r="I41" s="278">
        <v>2137.8681345583113</v>
      </c>
      <c r="J41" s="278">
        <v>211.9255745355333</v>
      </c>
      <c r="K41" s="273"/>
      <c r="L41" s="228" t="str">
        <f>+'Table D.1.1'!D41</f>
        <v>      local</v>
      </c>
    </row>
    <row r="42" spans="2:12" ht="12.75">
      <c r="B42" s="5"/>
      <c r="C42" s="278">
        <v>5785.644583255762</v>
      </c>
      <c r="D42" s="278">
        <v>4534.475023379289</v>
      </c>
      <c r="E42" s="278">
        <v>42.583333333333336</v>
      </c>
      <c r="F42" s="278">
        <v>36.20116019538922</v>
      </c>
      <c r="G42" s="278">
        <v>302.4781640427762</v>
      </c>
      <c r="H42" s="278">
        <v>612.8514444861521</v>
      </c>
      <c r="I42" s="278">
        <v>689.6217989058299</v>
      </c>
      <c r="J42" s="278">
        <v>1864.5030805502715</v>
      </c>
      <c r="K42" s="273"/>
      <c r="L42" s="228" t="str">
        <f>+'Table D.1.1'!D42</f>
        <v>      cross-border</v>
      </c>
    </row>
    <row r="43" spans="2:12" ht="21.75" customHeight="1">
      <c r="B43" s="5"/>
      <c r="C43" s="278">
        <v>112494.3904735189</v>
      </c>
      <c r="D43" s="278">
        <v>39595.99222274081</v>
      </c>
      <c r="E43" s="278">
        <v>277.5107812212481</v>
      </c>
      <c r="F43" s="278">
        <v>4129.780855589351</v>
      </c>
      <c r="G43" s="278">
        <v>4370.132670097097</v>
      </c>
      <c r="H43" s="278">
        <v>9842.765661801423</v>
      </c>
      <c r="I43" s="278">
        <v>55821.39792401067</v>
      </c>
      <c r="J43" s="278">
        <v>8087.624433684903</v>
      </c>
      <c r="K43" s="271"/>
      <c r="L43" s="267" t="str">
        <f>+'Table D.1.1'!D43</f>
        <v>  Up to 7 days</v>
      </c>
    </row>
    <row r="44" spans="2:12" ht="12.75">
      <c r="B44" s="5"/>
      <c r="C44" s="278">
        <v>27941.591300363765</v>
      </c>
      <c r="D44" s="278">
        <v>16179.924008696698</v>
      </c>
      <c r="E44" s="278">
        <v>403.54964982852664</v>
      </c>
      <c r="F44" s="278">
        <v>2602.6037970062603</v>
      </c>
      <c r="G44" s="278">
        <v>1069.7952657428523</v>
      </c>
      <c r="H44" s="278">
        <v>4814.361871592149</v>
      </c>
      <c r="I44" s="278">
        <v>12284.595921381018</v>
      </c>
      <c r="J44" s="278">
        <v>1712.7582592744172</v>
      </c>
      <c r="K44" s="273"/>
      <c r="L44" s="267" t="str">
        <f>+'Table D.1.1'!D44</f>
        <v>  Over 7 days and up to 1 year</v>
      </c>
    </row>
    <row r="45" spans="2:12" ht="12.75">
      <c r="B45" s="5"/>
      <c r="C45" s="280">
        <v>357.26390615258117</v>
      </c>
      <c r="D45" s="280">
        <v>418.44998147549256</v>
      </c>
      <c r="E45" s="280">
        <v>109.79452540531945</v>
      </c>
      <c r="F45" s="280">
        <v>92.99361471901533</v>
      </c>
      <c r="G45" s="280">
        <v>6.164773868764071</v>
      </c>
      <c r="H45" s="280">
        <v>23.772575862111363</v>
      </c>
      <c r="I45" s="280">
        <v>1432.4995950034356</v>
      </c>
      <c r="J45" s="280">
        <v>136.15880384928585</v>
      </c>
      <c r="K45" s="274"/>
      <c r="L45" s="268" t="str">
        <f>+'Table D.1.1'!D45</f>
        <v>  Over 1 year</v>
      </c>
    </row>
    <row r="46" spans="2:12" s="14" customFormat="1" ht="3" customHeight="1">
      <c r="B46" s="19"/>
      <c r="C46" s="17"/>
      <c r="D46" s="63"/>
      <c r="E46" s="63"/>
      <c r="F46" s="63"/>
      <c r="G46" s="63"/>
      <c r="H46" s="63"/>
      <c r="I46" s="63"/>
      <c r="J46" s="63"/>
      <c r="K46" s="16"/>
      <c r="L46" s="206"/>
    </row>
    <row r="47" spans="2:12" ht="48" customHeight="1">
      <c r="B47" s="68"/>
      <c r="C47" s="387" t="s">
        <v>208</v>
      </c>
      <c r="D47" s="388"/>
      <c r="E47" s="388"/>
      <c r="F47" s="388"/>
      <c r="G47" s="388"/>
      <c r="H47" s="388"/>
      <c r="I47" s="388"/>
      <c r="J47" s="388"/>
      <c r="K47" s="388"/>
      <c r="L47" s="389"/>
    </row>
    <row r="48" spans="2:12" ht="12.75">
      <c r="B48" s="68"/>
      <c r="C48" s="321"/>
      <c r="D48" s="155"/>
      <c r="E48" s="155"/>
      <c r="F48" s="155"/>
      <c r="G48" s="155"/>
      <c r="H48" s="155"/>
      <c r="I48" s="155"/>
      <c r="J48" s="155"/>
      <c r="K48" s="155"/>
      <c r="L48" s="199"/>
    </row>
    <row r="49" spans="2:12" ht="9.75" customHeight="1">
      <c r="B49" s="68"/>
      <c r="C49" s="321"/>
      <c r="D49" s="155"/>
      <c r="E49" s="155"/>
      <c r="F49" s="155"/>
      <c r="G49" s="155"/>
      <c r="H49" s="155"/>
      <c r="I49" s="155"/>
      <c r="J49" s="155"/>
      <c r="K49" s="155"/>
      <c r="L49" s="199"/>
    </row>
    <row r="50" spans="2:12" ht="10.5" customHeight="1">
      <c r="B50" s="68"/>
      <c r="C50" s="321"/>
      <c r="D50" s="155"/>
      <c r="E50" s="155"/>
      <c r="F50" s="155"/>
      <c r="G50" s="155"/>
      <c r="H50" s="155"/>
      <c r="I50" s="155"/>
      <c r="J50" s="155"/>
      <c r="K50" s="155"/>
      <c r="L50" s="199"/>
    </row>
    <row r="51" spans="2:12" ht="12.75">
      <c r="B51" s="68"/>
      <c r="C51" s="321"/>
      <c r="D51" s="155"/>
      <c r="E51" s="155"/>
      <c r="F51" s="155"/>
      <c r="G51" s="155"/>
      <c r="H51" s="155"/>
      <c r="I51" s="155"/>
      <c r="J51" s="155"/>
      <c r="K51" s="155"/>
      <c r="L51" s="199"/>
    </row>
    <row r="52" spans="2:12" ht="12.75">
      <c r="B52" s="68"/>
      <c r="C52" s="321"/>
      <c r="D52" s="155"/>
      <c r="E52" s="155"/>
      <c r="F52" s="155"/>
      <c r="G52" s="155"/>
      <c r="H52" s="155"/>
      <c r="I52" s="155"/>
      <c r="J52" s="155"/>
      <c r="K52" s="155"/>
      <c r="L52" s="199"/>
    </row>
    <row r="53" spans="2:12" ht="106.5" customHeight="1">
      <c r="B53" s="68"/>
      <c r="C53" s="322"/>
      <c r="D53" s="184"/>
      <c r="E53" s="184"/>
      <c r="F53" s="184"/>
      <c r="G53" s="184"/>
      <c r="H53" s="184"/>
      <c r="I53" s="184"/>
      <c r="J53" s="184"/>
      <c r="K53" s="184"/>
      <c r="L53" s="323" t="s">
        <v>193</v>
      </c>
    </row>
  </sheetData>
  <mergeCells count="11">
    <mergeCell ref="C47:L47"/>
    <mergeCell ref="F8:F9"/>
    <mergeCell ref="I8:I9"/>
    <mergeCell ref="G8:G9"/>
    <mergeCell ref="H8:H9"/>
    <mergeCell ref="C8:C9"/>
    <mergeCell ref="J8:J9"/>
    <mergeCell ref="C7:J7"/>
    <mergeCell ref="D8:D9"/>
    <mergeCell ref="E8:E9"/>
    <mergeCell ref="L7:L9"/>
  </mergeCells>
  <conditionalFormatting sqref="A1">
    <cfRule type="cellIs" priority="1" dxfId="0" operator="equal" stopIfTrue="1">
      <formula>"ChecK"</formula>
    </cfRule>
  </conditionalFormatting>
  <printOptions/>
  <pageMargins left="0.590551181102362" right="0.590551181102362" top="0.47244094488189003" bottom="0.590551181102362" header="0.393700787401575" footer="0.393700787401575"/>
  <pageSetup horizontalDpi="600" verticalDpi="600" orientation="portrait" paperSize="9" scale="94" r:id="rId1"/>
  <headerFooter alignWithMargins="0">
    <oddFooter>&amp;L&amp;10 2&amp;R&amp;8Triennial Central Bank Survey 2010</oddFooter>
  </headerFooter>
</worksheet>
</file>

<file path=xl/worksheets/sheet40.xml><?xml version="1.0" encoding="utf-8"?>
<worksheet xmlns="http://schemas.openxmlformats.org/spreadsheetml/2006/main" xmlns:r="http://schemas.openxmlformats.org/officeDocument/2006/relationships">
  <sheetPr codeName="Sheet26"/>
  <dimension ref="B1:L64"/>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1.28125" style="1" customWidth="1"/>
    <col min="6" max="10" width="10.7109375" style="1" customWidth="1"/>
    <col min="11" max="11" width="0.42578125" style="1" customWidth="1"/>
    <col min="12" max="12" width="4.421875" style="1" customWidth="1"/>
    <col min="13" max="16384" width="9.140625" style="1" customWidth="1"/>
  </cols>
  <sheetData>
    <row r="1" spans="2:11" ht="18" customHeight="1">
      <c r="B1" s="25"/>
      <c r="C1" s="153" t="s">
        <v>5</v>
      </c>
      <c r="D1" s="26"/>
      <c r="E1" s="305"/>
      <c r="F1" s="305"/>
      <c r="G1" s="305"/>
      <c r="H1" s="305"/>
      <c r="I1" s="305"/>
      <c r="J1" s="305"/>
      <c r="K1" s="306"/>
    </row>
    <row r="2" spans="2:11" ht="6" customHeight="1">
      <c r="B2" s="30"/>
      <c r="C2" s="105"/>
      <c r="D2" s="28"/>
      <c r="E2" s="307"/>
      <c r="F2" s="307"/>
      <c r="G2" s="307"/>
      <c r="H2" s="307"/>
      <c r="I2" s="307"/>
      <c r="J2" s="307"/>
      <c r="K2" s="308"/>
    </row>
    <row r="3" spans="2:11" ht="15" customHeight="1">
      <c r="B3" s="32"/>
      <c r="C3" s="39" t="s">
        <v>143</v>
      </c>
      <c r="D3" s="33"/>
      <c r="E3" s="309"/>
      <c r="F3" s="309"/>
      <c r="G3" s="309"/>
      <c r="H3" s="309"/>
      <c r="I3" s="309"/>
      <c r="J3" s="309"/>
      <c r="K3" s="310"/>
    </row>
    <row r="4" spans="2:11" ht="13.5" customHeight="1">
      <c r="B4" s="372"/>
      <c r="C4" s="373"/>
      <c r="D4" s="373"/>
      <c r="E4" s="417" t="s">
        <v>174</v>
      </c>
      <c r="F4" s="418"/>
      <c r="G4" s="418"/>
      <c r="H4" s="418"/>
      <c r="I4" s="418"/>
      <c r="J4" s="418"/>
      <c r="K4" s="419"/>
    </row>
    <row r="5" spans="2:11" ht="12.75" customHeight="1">
      <c r="B5" s="374"/>
      <c r="C5" s="375"/>
      <c r="D5" s="375"/>
      <c r="E5" s="420" t="s">
        <v>126</v>
      </c>
      <c r="F5" s="422" t="s">
        <v>88</v>
      </c>
      <c r="G5" s="423" t="s">
        <v>148</v>
      </c>
      <c r="H5" s="415" t="s">
        <v>156</v>
      </c>
      <c r="I5" s="422" t="s">
        <v>80</v>
      </c>
      <c r="J5" s="422" t="s">
        <v>158</v>
      </c>
      <c r="K5" s="425"/>
    </row>
    <row r="6" spans="2:11" ht="9" customHeight="1">
      <c r="B6" s="376"/>
      <c r="C6" s="377"/>
      <c r="D6" s="377"/>
      <c r="E6" s="421"/>
      <c r="F6" s="421"/>
      <c r="G6" s="424"/>
      <c r="H6" s="416"/>
      <c r="I6" s="421"/>
      <c r="J6" s="421"/>
      <c r="K6" s="426"/>
    </row>
    <row r="7" spans="2:11" s="14" customFormat="1" ht="12" customHeight="1">
      <c r="B7" s="15"/>
      <c r="C7" s="343" t="s">
        <v>216</v>
      </c>
      <c r="D7" s="343"/>
      <c r="E7" s="300">
        <v>0</v>
      </c>
      <c r="F7" s="300">
        <v>2.10685</v>
      </c>
      <c r="G7" s="302">
        <v>0</v>
      </c>
      <c r="H7" s="303">
        <v>0.6958786476271631</v>
      </c>
      <c r="I7" s="300">
        <v>1.0947501936581547</v>
      </c>
      <c r="J7" s="300">
        <v>1.581356443125</v>
      </c>
      <c r="K7" s="311"/>
    </row>
    <row r="8" spans="2:11" ht="12" customHeight="1">
      <c r="B8" s="2"/>
      <c r="C8" s="344" t="s">
        <v>217</v>
      </c>
      <c r="D8" s="344"/>
      <c r="E8" s="260">
        <v>17.6366176470588</v>
      </c>
      <c r="F8" s="260">
        <v>19.5608831782609</v>
      </c>
      <c r="G8" s="278">
        <v>13.177588235294117</v>
      </c>
      <c r="H8" s="290">
        <v>35.73051894411765</v>
      </c>
      <c r="I8" s="260">
        <v>44.30690642756594</v>
      </c>
      <c r="J8" s="260">
        <v>60.18820731209996</v>
      </c>
      <c r="K8" s="312"/>
    </row>
    <row r="9" spans="2:11" ht="12" customHeight="1">
      <c r="B9" s="2"/>
      <c r="C9" s="344" t="s">
        <v>218</v>
      </c>
      <c r="D9" s="344"/>
      <c r="E9" s="260">
        <v>8.99338229527711</v>
      </c>
      <c r="F9" s="260">
        <v>5.3536</v>
      </c>
      <c r="G9" s="278">
        <v>4.396199999999999</v>
      </c>
      <c r="H9" s="290">
        <v>5.5861045162366665</v>
      </c>
      <c r="I9" s="260">
        <v>5.518030249499989</v>
      </c>
      <c r="J9" s="260">
        <v>5.873853419567369</v>
      </c>
      <c r="K9" s="312"/>
    </row>
    <row r="10" spans="2:11" ht="12" customHeight="1">
      <c r="B10" s="2"/>
      <c r="C10" s="344" t="s">
        <v>219</v>
      </c>
      <c r="D10" s="344"/>
      <c r="E10" s="260">
        <v>1.901271675</v>
      </c>
      <c r="F10" s="260">
        <v>1.670695</v>
      </c>
      <c r="G10" s="278">
        <v>1.49625</v>
      </c>
      <c r="H10" s="290">
        <v>1.4898116014285716</v>
      </c>
      <c r="I10" s="260">
        <v>1.5322375000000001</v>
      </c>
      <c r="J10" s="260">
        <v>0.7229583333333334</v>
      </c>
      <c r="K10" s="312"/>
    </row>
    <row r="11" spans="2:11" ht="12" customHeight="1">
      <c r="B11" s="2"/>
      <c r="C11" s="344" t="s">
        <v>220</v>
      </c>
      <c r="D11" s="344"/>
      <c r="E11" s="260">
        <v>6.11477777777778</v>
      </c>
      <c r="F11" s="260">
        <v>7.26274</v>
      </c>
      <c r="G11" s="278">
        <v>2.696473684210526</v>
      </c>
      <c r="H11" s="290">
        <v>6.4331074359058</v>
      </c>
      <c r="I11" s="260">
        <v>14.620430954313072</v>
      </c>
      <c r="J11" s="260">
        <v>7.909230735347197</v>
      </c>
      <c r="K11" s="312"/>
    </row>
    <row r="12" spans="2:11" ht="12" customHeight="1">
      <c r="B12" s="2"/>
      <c r="C12" s="344" t="s">
        <v>221</v>
      </c>
      <c r="D12" s="344"/>
      <c r="E12" s="260">
        <v>0</v>
      </c>
      <c r="F12" s="260">
        <v>5.127</v>
      </c>
      <c r="G12" s="278">
        <v>3.6477</v>
      </c>
      <c r="H12" s="290">
        <v>2.5522118335424997</v>
      </c>
      <c r="I12" s="260">
        <v>5.076906407273073</v>
      </c>
      <c r="J12" s="260">
        <v>8.742524999999999</v>
      </c>
      <c r="K12" s="312"/>
    </row>
    <row r="13" spans="2:11" ht="12" customHeight="1">
      <c r="B13" s="2"/>
      <c r="C13" s="344" t="s">
        <v>222</v>
      </c>
      <c r="D13" s="344"/>
      <c r="E13" s="260">
        <v>0</v>
      </c>
      <c r="F13" s="260">
        <v>0</v>
      </c>
      <c r="G13" s="278">
        <v>0</v>
      </c>
      <c r="H13" s="290">
        <v>0</v>
      </c>
      <c r="I13" s="260">
        <v>0.34828571428571425</v>
      </c>
      <c r="J13" s="260">
        <v>0.5948300000000001</v>
      </c>
      <c r="K13" s="312"/>
    </row>
    <row r="14" spans="2:11" ht="12" customHeight="1">
      <c r="B14" s="2"/>
      <c r="C14" s="344" t="s">
        <v>223</v>
      </c>
      <c r="D14" s="344"/>
      <c r="E14" s="260">
        <v>12.0274210526316</v>
      </c>
      <c r="F14" s="260">
        <v>10.7857380952381</v>
      </c>
      <c r="G14" s="278">
        <v>10.86605</v>
      </c>
      <c r="H14" s="290">
        <v>18.36566666666667</v>
      </c>
      <c r="I14" s="260">
        <v>13.65375</v>
      </c>
      <c r="J14" s="260">
        <v>18.28066666666667</v>
      </c>
      <c r="K14" s="312"/>
    </row>
    <row r="15" spans="2:11" ht="12" customHeight="1">
      <c r="B15" s="2"/>
      <c r="C15" s="344" t="s">
        <v>224</v>
      </c>
      <c r="D15" s="344"/>
      <c r="E15" s="260">
        <v>0</v>
      </c>
      <c r="F15" s="260">
        <v>0.789261904761905</v>
      </c>
      <c r="G15" s="278">
        <v>1.693</v>
      </c>
      <c r="H15" s="290">
        <v>1.5202949553459524</v>
      </c>
      <c r="I15" s="260">
        <v>2.036</v>
      </c>
      <c r="J15" s="260">
        <v>2.6951845760326227</v>
      </c>
      <c r="K15" s="312"/>
    </row>
    <row r="16" spans="2:11" ht="12" customHeight="1">
      <c r="B16" s="2"/>
      <c r="C16" s="344" t="s">
        <v>225</v>
      </c>
      <c r="D16" s="344"/>
      <c r="E16" s="260">
        <v>0</v>
      </c>
      <c r="F16" s="260">
        <v>0.211340909090909</v>
      </c>
      <c r="G16" s="278">
        <v>0</v>
      </c>
      <c r="H16" s="290">
        <v>0.6144090909090909</v>
      </c>
      <c r="I16" s="260">
        <v>8.344919285714287</v>
      </c>
      <c r="J16" s="260">
        <v>8.60431662472341</v>
      </c>
      <c r="K16" s="312"/>
    </row>
    <row r="17" spans="2:11" s="14" customFormat="1" ht="12" customHeight="1">
      <c r="B17" s="15"/>
      <c r="C17" s="344" t="s">
        <v>226</v>
      </c>
      <c r="D17" s="344"/>
      <c r="E17" s="260">
        <v>0</v>
      </c>
      <c r="F17" s="260">
        <v>3.4036</v>
      </c>
      <c r="G17" s="278">
        <v>3.17095</v>
      </c>
      <c r="H17" s="290">
        <v>4.829227272727273</v>
      </c>
      <c r="I17" s="260">
        <v>8.805575000000001</v>
      </c>
      <c r="J17" s="260">
        <v>7.7281062857142855</v>
      </c>
      <c r="K17" s="312"/>
    </row>
    <row r="18" spans="2:11" ht="12" customHeight="1">
      <c r="B18" s="6"/>
      <c r="C18" s="344" t="s">
        <v>227</v>
      </c>
      <c r="D18" s="344"/>
      <c r="E18" s="260">
        <v>0</v>
      </c>
      <c r="F18" s="260">
        <v>0</v>
      </c>
      <c r="G18" s="278">
        <v>0.31463157894736843</v>
      </c>
      <c r="H18" s="290">
        <v>0.5596936872180001</v>
      </c>
      <c r="I18" s="260">
        <v>1.2947049703540923</v>
      </c>
      <c r="J18" s="260">
        <v>1.760440689844776</v>
      </c>
      <c r="K18" s="312"/>
    </row>
    <row r="19" spans="2:11" ht="12" customHeight="1">
      <c r="B19" s="6"/>
      <c r="C19" s="344" t="s">
        <v>228</v>
      </c>
      <c r="D19" s="344"/>
      <c r="E19" s="260">
        <v>0</v>
      </c>
      <c r="F19" s="260">
        <v>2.1304000000000003</v>
      </c>
      <c r="G19" s="278">
        <v>0.84835</v>
      </c>
      <c r="H19" s="290">
        <v>0.9546282742294191</v>
      </c>
      <c r="I19" s="260">
        <v>1.398075</v>
      </c>
      <c r="J19" s="260">
        <v>1.066819738370715</v>
      </c>
      <c r="K19" s="312"/>
    </row>
    <row r="20" spans="2:11" ht="12" customHeight="1">
      <c r="B20" s="6"/>
      <c r="C20" s="344" t="s">
        <v>229</v>
      </c>
      <c r="D20" s="344"/>
      <c r="E20" s="260">
        <v>8.873441176470589</v>
      </c>
      <c r="F20" s="260">
        <v>6.32564210526316</v>
      </c>
      <c r="G20" s="278">
        <v>4.281444444444444</v>
      </c>
      <c r="H20" s="290">
        <v>9.185921052631578</v>
      </c>
      <c r="I20" s="260">
        <v>15.098593305555553</v>
      </c>
      <c r="J20" s="260">
        <v>33.03244364821445</v>
      </c>
      <c r="K20" s="312"/>
    </row>
    <row r="21" spans="2:11" ht="12" customHeight="1">
      <c r="B21" s="6"/>
      <c r="C21" s="344" t="s">
        <v>230</v>
      </c>
      <c r="D21" s="344"/>
      <c r="E21" s="260">
        <v>0</v>
      </c>
      <c r="F21" s="260">
        <v>0</v>
      </c>
      <c r="G21" s="278">
        <v>0</v>
      </c>
      <c r="H21" s="290">
        <v>0.12342857142857143</v>
      </c>
      <c r="I21" s="260">
        <v>0.1896</v>
      </c>
      <c r="J21" s="260">
        <v>0.08198238095238096</v>
      </c>
      <c r="K21" s="312"/>
    </row>
    <row r="22" spans="2:11" ht="12" customHeight="1">
      <c r="B22" s="6"/>
      <c r="C22" s="344" t="s">
        <v>231</v>
      </c>
      <c r="D22" s="344"/>
      <c r="E22" s="260">
        <v>2.52140611111111</v>
      </c>
      <c r="F22" s="260">
        <v>1.1544400000000001</v>
      </c>
      <c r="G22" s="278">
        <v>0.5028421052631579</v>
      </c>
      <c r="H22" s="290">
        <v>0.7429064999999999</v>
      </c>
      <c r="I22" s="260">
        <v>0.6713074605326316</v>
      </c>
      <c r="J22" s="260">
        <v>0.815964</v>
      </c>
      <c r="K22" s="312"/>
    </row>
    <row r="23" spans="2:11" ht="12" customHeight="1">
      <c r="B23" s="6"/>
      <c r="C23" s="344" t="s">
        <v>232</v>
      </c>
      <c r="D23" s="344"/>
      <c r="E23" s="260">
        <v>25.4342368421053</v>
      </c>
      <c r="F23" s="260">
        <v>19.2325476190476</v>
      </c>
      <c r="G23" s="278">
        <v>8.72505</v>
      </c>
      <c r="H23" s="290">
        <v>12.9755</v>
      </c>
      <c r="I23" s="260">
        <v>25.036325</v>
      </c>
      <c r="J23" s="260">
        <v>27.05385714285714</v>
      </c>
      <c r="K23" s="312"/>
    </row>
    <row r="24" spans="2:11" ht="12" customHeight="1">
      <c r="B24" s="6"/>
      <c r="C24" s="344" t="s">
        <v>233</v>
      </c>
      <c r="D24" s="344"/>
      <c r="E24" s="260">
        <v>34.0486666666667</v>
      </c>
      <c r="F24" s="260">
        <v>41.968199999999996</v>
      </c>
      <c r="G24" s="278">
        <v>26.236789473684208</v>
      </c>
      <c r="H24" s="290">
        <v>35.8564</v>
      </c>
      <c r="I24" s="260">
        <v>24.505184210526316</v>
      </c>
      <c r="J24" s="260">
        <v>30.107174999999998</v>
      </c>
      <c r="K24" s="312"/>
    </row>
    <row r="25" spans="2:11" ht="12" customHeight="1">
      <c r="B25" s="6"/>
      <c r="C25" s="344" t="s">
        <v>234</v>
      </c>
      <c r="D25" s="344"/>
      <c r="E25" s="260">
        <v>2.02620442642689</v>
      </c>
      <c r="F25" s="260">
        <v>3.12292</v>
      </c>
      <c r="G25" s="278">
        <v>1.9711052631578947</v>
      </c>
      <c r="H25" s="290">
        <v>0.9916429021181951</v>
      </c>
      <c r="I25" s="260">
        <v>1.0159854348252633</v>
      </c>
      <c r="J25" s="260">
        <v>1.3158024926557486</v>
      </c>
      <c r="K25" s="312"/>
    </row>
    <row r="26" spans="2:11" ht="12" customHeight="1">
      <c r="B26" s="6"/>
      <c r="C26" s="344" t="s">
        <v>235</v>
      </c>
      <c r="D26" s="344"/>
      <c r="E26" s="260">
        <v>34.5248529411765</v>
      </c>
      <c r="F26" s="260">
        <v>30.9848947368421</v>
      </c>
      <c r="G26" s="278">
        <v>18.967650000000003</v>
      </c>
      <c r="H26" s="290">
        <v>35.64826315789474</v>
      </c>
      <c r="I26" s="260">
        <v>37.91961111111111</v>
      </c>
      <c r="J26" s="260">
        <v>43.78305263157895</v>
      </c>
      <c r="K26" s="312"/>
    </row>
    <row r="27" spans="2:11" ht="12" customHeight="1">
      <c r="B27" s="6"/>
      <c r="C27" s="344" t="s">
        <v>236</v>
      </c>
      <c r="D27" s="344"/>
      <c r="E27" s="260">
        <v>0</v>
      </c>
      <c r="F27" s="260">
        <v>0.984071428571429</v>
      </c>
      <c r="G27" s="278">
        <v>0.361</v>
      </c>
      <c r="H27" s="290">
        <v>0.6860714285714286</v>
      </c>
      <c r="I27" s="260">
        <v>2.1995789473684213</v>
      </c>
      <c r="J27" s="260">
        <v>0.7630208581270663</v>
      </c>
      <c r="K27" s="312"/>
    </row>
    <row r="28" spans="2:11" ht="12" customHeight="1">
      <c r="B28" s="6"/>
      <c r="C28" s="344" t="s">
        <v>237</v>
      </c>
      <c r="D28" s="344"/>
      <c r="E28" s="260">
        <v>0</v>
      </c>
      <c r="F28" s="260">
        <v>1.1558</v>
      </c>
      <c r="G28" s="278">
        <v>1.5758823529411765</v>
      </c>
      <c r="H28" s="290">
        <v>3.418625</v>
      </c>
      <c r="I28" s="260">
        <v>14.349325</v>
      </c>
      <c r="J28" s="260">
        <v>13.411047731373943</v>
      </c>
      <c r="K28" s="312"/>
    </row>
    <row r="29" spans="2:11" ht="12" customHeight="1">
      <c r="B29" s="6"/>
      <c r="C29" s="344" t="s">
        <v>238</v>
      </c>
      <c r="D29" s="344"/>
      <c r="E29" s="260">
        <v>0</v>
      </c>
      <c r="F29" s="260">
        <v>0.7289526315789471</v>
      </c>
      <c r="G29" s="278">
        <v>3.341</v>
      </c>
      <c r="H29" s="290">
        <v>0.9774424165824143</v>
      </c>
      <c r="I29" s="260">
        <v>1.6822591456944114</v>
      </c>
      <c r="J29" s="260">
        <v>2.183472866562823</v>
      </c>
      <c r="K29" s="312"/>
    </row>
    <row r="30" spans="2:11" ht="12" customHeight="1">
      <c r="B30" s="6"/>
      <c r="C30" s="344" t="s">
        <v>239</v>
      </c>
      <c r="D30" s="344"/>
      <c r="E30" s="260">
        <v>3.2042183333333303</v>
      </c>
      <c r="F30" s="260">
        <v>5.103225</v>
      </c>
      <c r="G30" s="278">
        <v>4.040736842105264</v>
      </c>
      <c r="H30" s="290">
        <v>4.7149325</v>
      </c>
      <c r="I30" s="260">
        <v>3.8897</v>
      </c>
      <c r="J30" s="260">
        <v>3.5351657842972704</v>
      </c>
      <c r="K30" s="312"/>
    </row>
    <row r="31" spans="2:11" ht="12" customHeight="1">
      <c r="B31" s="6"/>
      <c r="C31" s="344" t="s">
        <v>240</v>
      </c>
      <c r="D31" s="344"/>
      <c r="E31" s="260">
        <v>0</v>
      </c>
      <c r="F31" s="260">
        <v>0</v>
      </c>
      <c r="G31" s="278">
        <v>0.7971</v>
      </c>
      <c r="H31" s="290">
        <v>2.687684210526316</v>
      </c>
      <c r="I31" s="260">
        <v>3.5431666666666666</v>
      </c>
      <c r="J31" s="260">
        <v>3.8795202631578953</v>
      </c>
      <c r="K31" s="312"/>
    </row>
    <row r="32" spans="2:11" ht="12" customHeight="1">
      <c r="B32" s="6"/>
      <c r="C32" s="344" t="s">
        <v>241</v>
      </c>
      <c r="D32" s="344"/>
      <c r="E32" s="260">
        <v>13.4276666666667</v>
      </c>
      <c r="F32" s="260">
        <v>11.6249285714286</v>
      </c>
      <c r="G32" s="278">
        <v>5.218473684210527</v>
      </c>
      <c r="H32" s="290">
        <v>8.681833333333334</v>
      </c>
      <c r="I32" s="260">
        <v>11.254394736842105</v>
      </c>
      <c r="J32" s="260">
        <v>9.025142857142857</v>
      </c>
      <c r="K32" s="312"/>
    </row>
    <row r="33" spans="2:11" ht="12" customHeight="1">
      <c r="B33" s="6"/>
      <c r="C33" s="344" t="s">
        <v>242</v>
      </c>
      <c r="D33" s="344"/>
      <c r="E33" s="260">
        <v>55.47885</v>
      </c>
      <c r="F33" s="260">
        <v>57.28695238095241</v>
      </c>
      <c r="G33" s="278">
        <v>36.756</v>
      </c>
      <c r="H33" s="290">
        <v>52.96211904761905</v>
      </c>
      <c r="I33" s="260">
        <v>100.91425</v>
      </c>
      <c r="J33" s="260">
        <v>101.45857142857143</v>
      </c>
      <c r="K33" s="312"/>
    </row>
    <row r="34" spans="2:11" ht="12" customHeight="1">
      <c r="B34" s="6"/>
      <c r="C34" s="344" t="s">
        <v>243</v>
      </c>
      <c r="D34" s="344"/>
      <c r="E34" s="260">
        <v>0</v>
      </c>
      <c r="F34" s="260">
        <v>2.5117545454545502</v>
      </c>
      <c r="G34" s="278">
        <v>5.859100000000001</v>
      </c>
      <c r="H34" s="290">
        <v>10.26005</v>
      </c>
      <c r="I34" s="260">
        <v>17.417404761904763</v>
      </c>
      <c r="J34" s="260">
        <v>18.48772325621537</v>
      </c>
      <c r="K34" s="312"/>
    </row>
    <row r="35" spans="2:11" s="14" customFormat="1" ht="12" customHeight="1">
      <c r="B35" s="21"/>
      <c r="C35" s="344" t="s">
        <v>244</v>
      </c>
      <c r="D35" s="344"/>
      <c r="E35" s="260">
        <v>0</v>
      </c>
      <c r="F35" s="260">
        <v>0</v>
      </c>
      <c r="G35" s="278">
        <v>0</v>
      </c>
      <c r="H35" s="290">
        <v>1.48688251086347</v>
      </c>
      <c r="I35" s="260">
        <v>0.8289736842105263</v>
      </c>
      <c r="J35" s="260">
        <v>0.7793</v>
      </c>
      <c r="K35" s="312"/>
    </row>
    <row r="36" spans="2:11" s="14" customFormat="1" ht="12" customHeight="1">
      <c r="B36" s="21"/>
      <c r="C36" s="344" t="s">
        <v>245</v>
      </c>
      <c r="D36" s="344"/>
      <c r="E36" s="260">
        <v>0</v>
      </c>
      <c r="F36" s="260">
        <v>0</v>
      </c>
      <c r="G36" s="278">
        <v>0</v>
      </c>
      <c r="H36" s="290">
        <v>0.9326190476190476</v>
      </c>
      <c r="I36" s="260">
        <v>0.6636959422421974</v>
      </c>
      <c r="J36" s="260">
        <v>0.2601300374054029</v>
      </c>
      <c r="K36" s="312"/>
    </row>
    <row r="37" spans="2:11" s="14" customFormat="1" ht="12" customHeight="1">
      <c r="B37" s="21"/>
      <c r="C37" s="344" t="s">
        <v>246</v>
      </c>
      <c r="D37" s="344"/>
      <c r="E37" s="260">
        <v>7.5461052631579</v>
      </c>
      <c r="F37" s="260">
        <v>7.79417619047619</v>
      </c>
      <c r="G37" s="278">
        <v>4.183095238095238</v>
      </c>
      <c r="H37" s="290">
        <v>3.1255845520659045</v>
      </c>
      <c r="I37" s="260">
        <v>13.32328257147092</v>
      </c>
      <c r="J37" s="260">
        <v>11.691525589354002</v>
      </c>
      <c r="K37" s="312"/>
    </row>
    <row r="38" spans="2:11" s="14" customFormat="1" ht="12" customHeight="1">
      <c r="B38" s="21"/>
      <c r="C38" s="344" t="s">
        <v>247</v>
      </c>
      <c r="D38" s="344"/>
      <c r="E38" s="260">
        <v>0</v>
      </c>
      <c r="F38" s="260">
        <v>0.34325</v>
      </c>
      <c r="G38" s="278">
        <v>0.467</v>
      </c>
      <c r="H38" s="290">
        <v>0.799143635625</v>
      </c>
      <c r="I38" s="260">
        <v>1.6700409999999988</v>
      </c>
      <c r="J38" s="260">
        <v>3.9197924379853544</v>
      </c>
      <c r="K38" s="312"/>
    </row>
    <row r="39" spans="2:11" s="14" customFormat="1" ht="12" customHeight="1">
      <c r="B39" s="21"/>
      <c r="C39" s="344" t="s">
        <v>248</v>
      </c>
      <c r="D39" s="344"/>
      <c r="E39" s="260">
        <v>0</v>
      </c>
      <c r="F39" s="260">
        <v>6.2619549999999995</v>
      </c>
      <c r="G39" s="278">
        <v>4.407263157894737</v>
      </c>
      <c r="H39" s="290">
        <v>10.72654651</v>
      </c>
      <c r="I39" s="260">
        <v>4.519052631578948</v>
      </c>
      <c r="J39" s="260">
        <v>5.29625</v>
      </c>
      <c r="K39" s="312"/>
    </row>
    <row r="40" spans="2:11" s="14" customFormat="1" ht="12" customHeight="1">
      <c r="B40" s="21"/>
      <c r="C40" s="344" t="s">
        <v>249</v>
      </c>
      <c r="D40" s="344"/>
      <c r="E40" s="260">
        <v>11.0927638888889</v>
      </c>
      <c r="F40" s="260">
        <v>15.2801631578947</v>
      </c>
      <c r="G40" s="278">
        <v>5.330368421052632</v>
      </c>
      <c r="H40" s="290">
        <v>9.75243750571235</v>
      </c>
      <c r="I40" s="260">
        <v>3.0788260104119027</v>
      </c>
      <c r="J40" s="260">
        <v>5.080539344869071</v>
      </c>
      <c r="K40" s="312"/>
    </row>
    <row r="41" spans="2:11" s="14" customFormat="1" ht="12" customHeight="1">
      <c r="B41" s="21"/>
      <c r="C41" s="344" t="s">
        <v>250</v>
      </c>
      <c r="D41" s="344"/>
      <c r="E41" s="260">
        <v>3.13250897058824</v>
      </c>
      <c r="F41" s="260">
        <v>2.03975</v>
      </c>
      <c r="G41" s="278">
        <v>0.9646666666666667</v>
      </c>
      <c r="H41" s="290">
        <v>1.4443964871593848</v>
      </c>
      <c r="I41" s="260">
        <v>1.9740718049716426</v>
      </c>
      <c r="J41" s="260">
        <v>1.5328057435353508</v>
      </c>
      <c r="K41" s="312"/>
    </row>
    <row r="42" spans="2:11" s="14" customFormat="1" ht="12" customHeight="1">
      <c r="B42" s="21"/>
      <c r="C42" s="344" t="s">
        <v>251</v>
      </c>
      <c r="D42" s="344"/>
      <c r="E42" s="260">
        <v>3.43411764705882</v>
      </c>
      <c r="F42" s="260">
        <v>2.9875894736842104</v>
      </c>
      <c r="G42" s="278">
        <v>3.4188888888888886</v>
      </c>
      <c r="H42" s="290">
        <v>2.7326474075526317</v>
      </c>
      <c r="I42" s="260">
        <v>3.4605833333333336</v>
      </c>
      <c r="J42" s="260">
        <v>2.296</v>
      </c>
      <c r="K42" s="312"/>
    </row>
    <row r="43" spans="2:11" s="14" customFormat="1" ht="12" customHeight="1">
      <c r="B43" s="21"/>
      <c r="C43" s="344" t="s">
        <v>252</v>
      </c>
      <c r="D43" s="344"/>
      <c r="E43" s="260">
        <v>0</v>
      </c>
      <c r="F43" s="260">
        <v>0</v>
      </c>
      <c r="G43" s="278">
        <v>0.20484210526315788</v>
      </c>
      <c r="H43" s="290">
        <v>0.260515205</v>
      </c>
      <c r="I43" s="260">
        <v>0.5908684210526316</v>
      </c>
      <c r="J43" s="260">
        <v>1.0174668322201752</v>
      </c>
      <c r="K43" s="312"/>
    </row>
    <row r="44" spans="2:11" s="14" customFormat="1" ht="12" customHeight="1">
      <c r="B44" s="21"/>
      <c r="C44" s="344" t="s">
        <v>253</v>
      </c>
      <c r="D44" s="344"/>
      <c r="E44" s="260">
        <v>0</v>
      </c>
      <c r="F44" s="260">
        <v>0.35645</v>
      </c>
      <c r="G44" s="278">
        <v>0.4583888888888889</v>
      </c>
      <c r="H44" s="290">
        <v>0.34060526315789474</v>
      </c>
      <c r="I44" s="260">
        <v>1.0817222222222223</v>
      </c>
      <c r="J44" s="260">
        <v>2.1210263157894738</v>
      </c>
      <c r="K44" s="312"/>
    </row>
    <row r="45" spans="2:11" ht="12" customHeight="1">
      <c r="B45" s="2"/>
      <c r="C45" s="344" t="s">
        <v>254</v>
      </c>
      <c r="D45" s="344"/>
      <c r="E45" s="260">
        <v>0</v>
      </c>
      <c r="F45" s="260">
        <v>2.12321428571429</v>
      </c>
      <c r="G45" s="278">
        <v>1.95265</v>
      </c>
      <c r="H45" s="290">
        <v>1.930761904761905</v>
      </c>
      <c r="I45" s="260">
        <v>2.405325</v>
      </c>
      <c r="J45" s="260">
        <v>1.9545714285714286</v>
      </c>
      <c r="K45" s="312"/>
    </row>
    <row r="46" spans="2:11" ht="12" customHeight="1">
      <c r="B46" s="2"/>
      <c r="C46" s="344" t="s">
        <v>255</v>
      </c>
      <c r="D46" s="344"/>
      <c r="E46" s="260">
        <v>1.37927777777778</v>
      </c>
      <c r="F46" s="260">
        <v>1.83380952380952</v>
      </c>
      <c r="G46" s="278">
        <v>0.9169473684210526</v>
      </c>
      <c r="H46" s="290">
        <v>1.0046089416966095</v>
      </c>
      <c r="I46" s="260">
        <v>1.5483393707634903</v>
      </c>
      <c r="J46" s="260">
        <v>1.0601696529714226</v>
      </c>
      <c r="K46" s="312"/>
    </row>
    <row r="47" spans="2:11" s="14" customFormat="1" ht="12" customHeight="1">
      <c r="B47" s="15"/>
      <c r="C47" s="344" t="s">
        <v>256</v>
      </c>
      <c r="D47" s="344"/>
      <c r="E47" s="260">
        <v>0</v>
      </c>
      <c r="F47" s="260">
        <v>0</v>
      </c>
      <c r="G47" s="278">
        <v>0</v>
      </c>
      <c r="H47" s="290">
        <v>0</v>
      </c>
      <c r="I47" s="260">
        <v>1.011875</v>
      </c>
      <c r="J47" s="260">
        <v>1.262535050003978</v>
      </c>
      <c r="K47" s="312"/>
    </row>
    <row r="48" spans="2:11" ht="12" customHeight="1">
      <c r="B48" s="6"/>
      <c r="C48" s="344" t="s">
        <v>257</v>
      </c>
      <c r="D48" s="344"/>
      <c r="E48" s="260">
        <v>0</v>
      </c>
      <c r="F48" s="260">
        <v>6.036313636363641</v>
      </c>
      <c r="G48" s="278">
        <v>9.434714285714286</v>
      </c>
      <c r="H48" s="290">
        <v>23.638044851621135</v>
      </c>
      <c r="I48" s="260">
        <v>34.00331767048196</v>
      </c>
      <c r="J48" s="260">
        <v>22.544312545454545</v>
      </c>
      <c r="K48" s="312"/>
    </row>
    <row r="49" spans="2:11" ht="12" customHeight="1">
      <c r="B49" s="6"/>
      <c r="C49" s="344" t="s">
        <v>258</v>
      </c>
      <c r="D49" s="344"/>
      <c r="E49" s="260">
        <v>0</v>
      </c>
      <c r="F49" s="260">
        <v>1.2968636363636399</v>
      </c>
      <c r="G49" s="278">
        <v>1.225909090909091</v>
      </c>
      <c r="H49" s="290">
        <v>1.34744</v>
      </c>
      <c r="I49" s="260">
        <v>2.7137399999999996</v>
      </c>
      <c r="J49" s="260">
        <v>3.275516666666667</v>
      </c>
      <c r="K49" s="312"/>
    </row>
    <row r="50" spans="2:11" ht="12" customHeight="1">
      <c r="B50" s="6"/>
      <c r="C50" s="344" t="s">
        <v>259</v>
      </c>
      <c r="D50" s="344"/>
      <c r="E50" s="260">
        <v>44.2615789473684</v>
      </c>
      <c r="F50" s="260">
        <v>59.871675</v>
      </c>
      <c r="G50" s="278">
        <v>34.4788</v>
      </c>
      <c r="H50" s="290">
        <v>42.529179285714285</v>
      </c>
      <c r="I50" s="260">
        <v>89.2419</v>
      </c>
      <c r="J50" s="260">
        <v>90.79842857142856</v>
      </c>
      <c r="K50" s="312"/>
    </row>
    <row r="51" spans="2:11" ht="12" customHeight="1">
      <c r="B51" s="6"/>
      <c r="C51" s="344" t="s">
        <v>260</v>
      </c>
      <c r="D51" s="344"/>
      <c r="E51" s="260">
        <v>0</v>
      </c>
      <c r="F51" s="260">
        <v>0</v>
      </c>
      <c r="G51" s="278">
        <v>0.28768421052631576</v>
      </c>
      <c r="H51" s="290">
        <v>0.145801</v>
      </c>
      <c r="I51" s="260">
        <v>0.2180736842105263</v>
      </c>
      <c r="J51" s="260">
        <v>0.1962227608080546</v>
      </c>
      <c r="K51" s="312"/>
    </row>
    <row r="52" spans="2:11" ht="12" customHeight="1">
      <c r="B52" s="6"/>
      <c r="C52" s="344" t="s">
        <v>74</v>
      </c>
      <c r="D52" s="344"/>
      <c r="E52" s="260">
        <v>0</v>
      </c>
      <c r="F52" s="260">
        <v>0</v>
      </c>
      <c r="G52" s="278">
        <v>0.08157894736842106</v>
      </c>
      <c r="H52" s="290">
        <v>0.116</v>
      </c>
      <c r="I52" s="260">
        <v>0.14205555555555555</v>
      </c>
      <c r="J52" s="260">
        <v>0</v>
      </c>
      <c r="K52" s="312"/>
    </row>
    <row r="53" spans="2:11" ht="12" customHeight="1">
      <c r="B53" s="6"/>
      <c r="C53" s="344" t="s">
        <v>261</v>
      </c>
      <c r="D53" s="344"/>
      <c r="E53" s="260">
        <v>2.33676470588235</v>
      </c>
      <c r="F53" s="260">
        <v>3.7268421052631604</v>
      </c>
      <c r="G53" s="278">
        <v>2.0824444444444445</v>
      </c>
      <c r="H53" s="290">
        <v>1.7646379676895</v>
      </c>
      <c r="I53" s="260">
        <v>3.4061661111111112</v>
      </c>
      <c r="J53" s="260">
        <v>4.036315789473684</v>
      </c>
      <c r="K53" s="312"/>
    </row>
    <row r="54" spans="2:11" ht="12" customHeight="1">
      <c r="B54" s="6"/>
      <c r="C54" s="344" t="s">
        <v>262</v>
      </c>
      <c r="D54" s="344"/>
      <c r="E54" s="260">
        <v>7.21588235294118</v>
      </c>
      <c r="F54" s="260">
        <v>6.24762105263158</v>
      </c>
      <c r="G54" s="278">
        <v>2.669526315789474</v>
      </c>
      <c r="H54" s="290">
        <v>3.76294489106533</v>
      </c>
      <c r="I54" s="260">
        <v>6.184001189834475</v>
      </c>
      <c r="J54" s="260">
        <v>8.273519998120511</v>
      </c>
      <c r="K54" s="312"/>
    </row>
    <row r="55" spans="2:11" ht="12" customHeight="1">
      <c r="B55" s="6"/>
      <c r="C55" s="344" t="s">
        <v>263</v>
      </c>
      <c r="D55" s="344"/>
      <c r="E55" s="260">
        <v>8.58480555555556</v>
      </c>
      <c r="F55" s="260">
        <v>4.902100000000001</v>
      </c>
      <c r="G55" s="278">
        <v>5.857263157894737</v>
      </c>
      <c r="H55" s="290">
        <v>7.147075</v>
      </c>
      <c r="I55" s="260">
        <v>7.768184210526316</v>
      </c>
      <c r="J55" s="260">
        <v>11.7941675</v>
      </c>
      <c r="K55" s="312"/>
    </row>
    <row r="56" spans="2:11" ht="12" customHeight="1">
      <c r="B56" s="6"/>
      <c r="C56" s="344" t="s">
        <v>264</v>
      </c>
      <c r="D56" s="344"/>
      <c r="E56" s="260">
        <v>44.186</v>
      </c>
      <c r="F56" s="260">
        <v>34.46354</v>
      </c>
      <c r="G56" s="278">
        <v>23.388315789473683</v>
      </c>
      <c r="H56" s="290">
        <v>23.1677515547543</v>
      </c>
      <c r="I56" s="260">
        <v>108.44887981130893</v>
      </c>
      <c r="J56" s="260">
        <v>60.90515217047113</v>
      </c>
      <c r="K56" s="312"/>
    </row>
    <row r="57" spans="2:11" ht="12" customHeight="1">
      <c r="B57" s="6"/>
      <c r="C57" s="87" t="s">
        <v>265</v>
      </c>
      <c r="D57" s="87"/>
      <c r="E57" s="260">
        <v>0</v>
      </c>
      <c r="F57" s="260">
        <v>0.891444444444444</v>
      </c>
      <c r="G57" s="278">
        <v>0.5970555555555556</v>
      </c>
      <c r="H57" s="290">
        <v>1.1394743287732945</v>
      </c>
      <c r="I57" s="260">
        <v>1.3824100000000001</v>
      </c>
      <c r="J57" s="260">
        <v>2.9413055555555556</v>
      </c>
      <c r="K57" s="312"/>
    </row>
    <row r="58" spans="2:11" ht="12" customHeight="1">
      <c r="B58" s="6"/>
      <c r="C58" s="87" t="s">
        <v>266</v>
      </c>
      <c r="D58" s="87"/>
      <c r="E58" s="260">
        <v>0</v>
      </c>
      <c r="F58" s="260">
        <v>0</v>
      </c>
      <c r="G58" s="278">
        <v>0.36455</v>
      </c>
      <c r="H58" s="290">
        <v>1.2564166073482763</v>
      </c>
      <c r="I58" s="260">
        <v>0.7849664094777293</v>
      </c>
      <c r="J58" s="260">
        <v>5.487970238738249</v>
      </c>
      <c r="K58" s="312"/>
    </row>
    <row r="59" spans="2:11" ht="12" customHeight="1">
      <c r="B59" s="6"/>
      <c r="C59" s="87" t="s">
        <v>267</v>
      </c>
      <c r="D59" s="87"/>
      <c r="E59" s="260">
        <v>186.4095</v>
      </c>
      <c r="F59" s="260">
        <v>216.90102</v>
      </c>
      <c r="G59" s="278">
        <v>151.39557894736842</v>
      </c>
      <c r="H59" s="290">
        <v>222.50557500000002</v>
      </c>
      <c r="I59" s="260">
        <v>335.43986842105267</v>
      </c>
      <c r="J59" s="260">
        <v>696.5141</v>
      </c>
      <c r="K59" s="312"/>
    </row>
    <row r="60" spans="2:11" s="14" customFormat="1" ht="12" customHeight="1">
      <c r="B60" s="21"/>
      <c r="C60" s="344" t="s">
        <v>268</v>
      </c>
      <c r="D60" s="344"/>
      <c r="E60" s="260">
        <v>133.964</v>
      </c>
      <c r="F60" s="260">
        <v>147.983404761905</v>
      </c>
      <c r="G60" s="278">
        <v>103.5052</v>
      </c>
      <c r="H60" s="290">
        <v>217.30676190476188</v>
      </c>
      <c r="I60" s="260">
        <v>311.3347857142857</v>
      </c>
      <c r="J60" s="260">
        <v>472.5800476190476</v>
      </c>
      <c r="K60" s="312"/>
    </row>
    <row r="61" spans="2:11" ht="12" customHeight="1">
      <c r="B61" s="2"/>
      <c r="C61" s="345" t="s">
        <v>98</v>
      </c>
      <c r="D61" s="345"/>
      <c r="E61" s="256">
        <f aca="true" t="shared" si="0" ref="E61:J61">+SUM(E7:E60)</f>
        <v>679.7563187209216</v>
      </c>
      <c r="F61" s="256">
        <f t="shared" si="0"/>
        <v>761.9276203750411</v>
      </c>
      <c r="G61" s="294">
        <f t="shared" si="0"/>
        <v>518.6140991444745</v>
      </c>
      <c r="H61" s="288">
        <f t="shared" si="0"/>
        <v>839.6082244096027</v>
      </c>
      <c r="I61" s="256">
        <f t="shared" si="0"/>
        <v>1304.9422632537944</v>
      </c>
      <c r="J61" s="256">
        <f t="shared" si="0"/>
        <v>1832.3016100150026</v>
      </c>
      <c r="K61" s="312"/>
    </row>
    <row r="62" spans="2:11" s="14" customFormat="1" ht="2.25" customHeight="1">
      <c r="B62" s="83"/>
      <c r="C62" s="84"/>
      <c r="D62" s="84"/>
      <c r="E62" s="142"/>
      <c r="F62" s="142"/>
      <c r="G62" s="142"/>
      <c r="H62" s="142"/>
      <c r="I62" s="142"/>
      <c r="J62" s="142"/>
      <c r="K62" s="20"/>
    </row>
    <row r="63" spans="2:12" ht="49.5" customHeight="1">
      <c r="B63" s="97"/>
      <c r="C63" s="336" t="s">
        <v>45</v>
      </c>
      <c r="D63" s="414"/>
      <c r="E63" s="414"/>
      <c r="F63" s="414"/>
      <c r="G63" s="414"/>
      <c r="H63" s="414"/>
      <c r="I63" s="414"/>
      <c r="J63" s="414"/>
      <c r="K63" s="86"/>
      <c r="L63" s="14"/>
    </row>
    <row r="64" spans="2:11" ht="2.25" customHeight="1">
      <c r="B64" s="77"/>
      <c r="C64" s="78"/>
      <c r="D64" s="78"/>
      <c r="E64" s="61"/>
      <c r="F64" s="61"/>
      <c r="G64" s="61"/>
      <c r="H64" s="61"/>
      <c r="I64" s="61"/>
      <c r="J64" s="61"/>
      <c r="K64" s="74"/>
    </row>
  </sheetData>
  <mergeCells count="61">
    <mergeCell ref="C63:J63"/>
    <mergeCell ref="C18:D18"/>
    <mergeCell ref="C22:D22"/>
    <mergeCell ref="C23:D23"/>
    <mergeCell ref="C26:D26"/>
    <mergeCell ref="C21:D21"/>
    <mergeCell ref="C20:D20"/>
    <mergeCell ref="C19:D19"/>
    <mergeCell ref="C25:D25"/>
    <mergeCell ref="C27:D27"/>
    <mergeCell ref="E4:K4"/>
    <mergeCell ref="B4:D6"/>
    <mergeCell ref="E5:E6"/>
    <mergeCell ref="F5:F6"/>
    <mergeCell ref="G5:G6"/>
    <mergeCell ref="J5:K6"/>
    <mergeCell ref="I5:I6"/>
    <mergeCell ref="C11:D11"/>
    <mergeCell ref="C14:D14"/>
    <mergeCell ref="C13:D13"/>
    <mergeCell ref="H5:H6"/>
    <mergeCell ref="C7:D7"/>
    <mergeCell ref="C8:D8"/>
    <mergeCell ref="C9:D9"/>
    <mergeCell ref="C10:D10"/>
    <mergeCell ref="C12:D12"/>
    <mergeCell ref="C16:D16"/>
    <mergeCell ref="C17:D17"/>
    <mergeCell ref="C15:D15"/>
    <mergeCell ref="C24:D24"/>
    <mergeCell ref="C28:D28"/>
    <mergeCell ref="C29:D29"/>
    <mergeCell ref="C30:D30"/>
    <mergeCell ref="C31:D31"/>
    <mergeCell ref="C36:D36"/>
    <mergeCell ref="C37:D37"/>
    <mergeCell ref="C38:D38"/>
    <mergeCell ref="C32:D32"/>
    <mergeCell ref="C33:D33"/>
    <mergeCell ref="C34:D34"/>
    <mergeCell ref="C35:D35"/>
    <mergeCell ref="C39:D39"/>
    <mergeCell ref="C40:D40"/>
    <mergeCell ref="C41:D41"/>
    <mergeCell ref="C42:D42"/>
    <mergeCell ref="C43:D43"/>
    <mergeCell ref="C44:D44"/>
    <mergeCell ref="C61:D61"/>
    <mergeCell ref="C52:D52"/>
    <mergeCell ref="C53:D53"/>
    <mergeCell ref="C54:D54"/>
    <mergeCell ref="C45:D45"/>
    <mergeCell ref="C46:D46"/>
    <mergeCell ref="C55:D55"/>
    <mergeCell ref="C56:D56"/>
    <mergeCell ref="C60:D60"/>
    <mergeCell ref="C47:D47"/>
    <mergeCell ref="C48:D48"/>
    <mergeCell ref="C49:D49"/>
    <mergeCell ref="C50:D50"/>
    <mergeCell ref="C51:D51"/>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38&amp;R&amp;8Triennial Central Bank Survey 2010</oddFooter>
  </headerFooter>
</worksheet>
</file>

<file path=xl/worksheets/sheet41.xml><?xml version="1.0" encoding="utf-8"?>
<worksheet xmlns="http://schemas.openxmlformats.org/spreadsheetml/2006/main" xmlns:r="http://schemas.openxmlformats.org/officeDocument/2006/relationships">
  <sheetPr codeName="Sheet27"/>
  <dimension ref="B1:K64"/>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1.140625" style="1" customWidth="1"/>
    <col min="6" max="10" width="10.7109375" style="1" customWidth="1"/>
    <col min="11" max="11" width="0.71875" style="1" customWidth="1"/>
    <col min="12" max="16384" width="9.140625" style="1" customWidth="1"/>
  </cols>
  <sheetData>
    <row r="1" spans="2:11" ht="18" customHeight="1">
      <c r="B1" s="25"/>
      <c r="C1" s="153" t="s">
        <v>6</v>
      </c>
      <c r="D1" s="26"/>
      <c r="E1" s="26"/>
      <c r="F1" s="26"/>
      <c r="G1" s="26"/>
      <c r="H1" s="26"/>
      <c r="I1" s="26"/>
      <c r="J1" s="26"/>
      <c r="K1" s="27"/>
    </row>
    <row r="2" spans="2:11" ht="6" customHeight="1">
      <c r="B2" s="30"/>
      <c r="C2" s="105"/>
      <c r="D2" s="28"/>
      <c r="E2" s="28"/>
      <c r="F2" s="28"/>
      <c r="G2" s="28"/>
      <c r="H2" s="28"/>
      <c r="I2" s="28"/>
      <c r="J2" s="28"/>
      <c r="K2" s="29"/>
    </row>
    <row r="3" spans="2:11" ht="15" customHeight="1">
      <c r="B3" s="32"/>
      <c r="C3" s="39" t="s">
        <v>143</v>
      </c>
      <c r="D3" s="33"/>
      <c r="E3" s="33"/>
      <c r="F3" s="33"/>
      <c r="G3" s="33"/>
      <c r="H3" s="33"/>
      <c r="I3" s="33"/>
      <c r="J3" s="33"/>
      <c r="K3" s="34"/>
    </row>
    <row r="4" spans="2:11" ht="14.25" customHeight="1">
      <c r="B4" s="48"/>
      <c r="C4" s="167"/>
      <c r="D4" s="167"/>
      <c r="E4" s="401" t="s">
        <v>175</v>
      </c>
      <c r="F4" s="380"/>
      <c r="G4" s="380"/>
      <c r="H4" s="380"/>
      <c r="I4" s="380"/>
      <c r="J4" s="380"/>
      <c r="K4" s="381"/>
    </row>
    <row r="5" spans="2:11" ht="12.75" customHeight="1">
      <c r="B5" s="168"/>
      <c r="C5" s="116"/>
      <c r="D5" s="116"/>
      <c r="E5" s="405" t="s">
        <v>126</v>
      </c>
      <c r="F5" s="407" t="s">
        <v>88</v>
      </c>
      <c r="G5" s="408" t="s">
        <v>148</v>
      </c>
      <c r="H5" s="410" t="s">
        <v>66</v>
      </c>
      <c r="I5" s="407" t="s">
        <v>80</v>
      </c>
      <c r="J5" s="407" t="s">
        <v>158</v>
      </c>
      <c r="K5" s="170"/>
    </row>
    <row r="6" spans="2:11" ht="9" customHeight="1">
      <c r="B6" s="49"/>
      <c r="C6" s="166"/>
      <c r="D6" s="166"/>
      <c r="E6" s="406"/>
      <c r="F6" s="406"/>
      <c r="G6" s="409"/>
      <c r="H6" s="411"/>
      <c r="I6" s="406"/>
      <c r="J6" s="406"/>
      <c r="K6" s="171"/>
    </row>
    <row r="7" spans="2:11" s="14" customFormat="1" ht="12" customHeight="1">
      <c r="B7" s="15"/>
      <c r="C7" s="14" t="s">
        <v>216</v>
      </c>
      <c r="D7" s="169"/>
      <c r="E7" s="300">
        <v>0</v>
      </c>
      <c r="F7" s="300">
        <v>0.13712</v>
      </c>
      <c r="G7" s="302">
        <v>0</v>
      </c>
      <c r="H7" s="303">
        <v>0</v>
      </c>
      <c r="I7" s="300">
        <v>0.018040326833333335</v>
      </c>
      <c r="J7" s="300">
        <v>0.0314931943</v>
      </c>
      <c r="K7" s="313"/>
    </row>
    <row r="8" spans="2:11" ht="12" customHeight="1">
      <c r="B8" s="2"/>
      <c r="C8" s="87" t="s">
        <v>217</v>
      </c>
      <c r="D8" s="87"/>
      <c r="E8" s="260">
        <v>1.28420588235294</v>
      </c>
      <c r="F8" s="260">
        <v>2.48682981304348</v>
      </c>
      <c r="G8" s="278">
        <v>3.455705882352941</v>
      </c>
      <c r="H8" s="290">
        <v>5.500743485294117</v>
      </c>
      <c r="I8" s="260">
        <v>14.480531228766822</v>
      </c>
      <c r="J8" s="260">
        <v>8.015217088263062</v>
      </c>
      <c r="K8" s="297"/>
    </row>
    <row r="9" spans="2:11" ht="12" customHeight="1">
      <c r="B9" s="2"/>
      <c r="C9" s="87" t="s">
        <v>218</v>
      </c>
      <c r="D9" s="87"/>
      <c r="E9" s="260">
        <v>0.31083778848667704</v>
      </c>
      <c r="F9" s="260">
        <v>0.528715</v>
      </c>
      <c r="G9" s="278">
        <v>0.4709</v>
      </c>
      <c r="H9" s="290">
        <v>0.6829639503454762</v>
      </c>
      <c r="I9" s="260">
        <v>1.8969099879</v>
      </c>
      <c r="J9" s="260">
        <v>1.8410012517684555</v>
      </c>
      <c r="K9" s="297"/>
    </row>
    <row r="10" spans="2:11" ht="12" customHeight="1">
      <c r="B10" s="2"/>
      <c r="C10" s="87" t="s">
        <v>219</v>
      </c>
      <c r="D10" s="87"/>
      <c r="E10" s="260">
        <v>0.46171480000000004</v>
      </c>
      <c r="F10" s="260">
        <v>0.38111</v>
      </c>
      <c r="G10" s="278">
        <v>0.7209</v>
      </c>
      <c r="H10" s="290">
        <v>0.8373564285714287</v>
      </c>
      <c r="I10" s="260">
        <v>0.7030416666666667</v>
      </c>
      <c r="J10" s="260">
        <v>0.10143778302041666</v>
      </c>
      <c r="K10" s="297"/>
    </row>
    <row r="11" spans="2:11" ht="12" customHeight="1">
      <c r="B11" s="2"/>
      <c r="C11" s="87" t="s">
        <v>220</v>
      </c>
      <c r="D11" s="87"/>
      <c r="E11" s="260">
        <v>0.43311111111111095</v>
      </c>
      <c r="F11" s="260">
        <v>1.021555</v>
      </c>
      <c r="G11" s="278">
        <v>0.6628947368421053</v>
      </c>
      <c r="H11" s="290">
        <v>2.182330269740175</v>
      </c>
      <c r="I11" s="260">
        <v>7.270126223510029</v>
      </c>
      <c r="J11" s="260">
        <v>1.548277024019721</v>
      </c>
      <c r="K11" s="297"/>
    </row>
    <row r="12" spans="2:11" ht="12" customHeight="1">
      <c r="B12" s="2"/>
      <c r="C12" s="87" t="s">
        <v>221</v>
      </c>
      <c r="D12" s="87"/>
      <c r="E12" s="260">
        <v>0</v>
      </c>
      <c r="F12" s="260">
        <v>0</v>
      </c>
      <c r="G12" s="278">
        <v>0.9863999999999999</v>
      </c>
      <c r="H12" s="290">
        <v>0.366488346045372</v>
      </c>
      <c r="I12" s="260">
        <v>0.3477831505509248</v>
      </c>
      <c r="J12" s="260">
        <v>3.80065</v>
      </c>
      <c r="K12" s="297"/>
    </row>
    <row r="13" spans="2:11" ht="12" customHeight="1">
      <c r="B13" s="2"/>
      <c r="C13" s="87" t="s">
        <v>222</v>
      </c>
      <c r="D13" s="87"/>
      <c r="E13" s="260">
        <v>0</v>
      </c>
      <c r="F13" s="260">
        <v>0</v>
      </c>
      <c r="G13" s="278">
        <v>0</v>
      </c>
      <c r="H13" s="290">
        <v>0</v>
      </c>
      <c r="I13" s="260">
        <v>0.014357142857142858</v>
      </c>
      <c r="J13" s="260">
        <v>0.055367</v>
      </c>
      <c r="K13" s="297"/>
    </row>
    <row r="14" spans="2:11" ht="12" customHeight="1">
      <c r="B14" s="2"/>
      <c r="C14" s="87" t="s">
        <v>223</v>
      </c>
      <c r="D14" s="87"/>
      <c r="E14" s="260">
        <v>2.52015789473684</v>
      </c>
      <c r="F14" s="260">
        <v>1.4305476190476198</v>
      </c>
      <c r="G14" s="278">
        <v>2.2502</v>
      </c>
      <c r="H14" s="290">
        <v>3.9732619047619044</v>
      </c>
      <c r="I14" s="260">
        <v>4.303425</v>
      </c>
      <c r="J14" s="260">
        <v>6.286928571428572</v>
      </c>
      <c r="K14" s="297"/>
    </row>
    <row r="15" spans="2:11" ht="12" customHeight="1">
      <c r="B15" s="2"/>
      <c r="C15" s="87" t="s">
        <v>224</v>
      </c>
      <c r="D15" s="87"/>
      <c r="E15" s="260">
        <v>0</v>
      </c>
      <c r="F15" s="260">
        <v>0.465547619047619</v>
      </c>
      <c r="G15" s="278">
        <v>0.6349</v>
      </c>
      <c r="H15" s="290">
        <v>0.7085778447985714</v>
      </c>
      <c r="I15" s="260">
        <v>1.4954749999999999</v>
      </c>
      <c r="J15" s="260">
        <v>2.1204388022285396</v>
      </c>
      <c r="K15" s="297"/>
    </row>
    <row r="16" spans="2:11" ht="12" customHeight="1">
      <c r="B16" s="2"/>
      <c r="C16" s="87" t="s">
        <v>225</v>
      </c>
      <c r="D16" s="87"/>
      <c r="E16" s="260">
        <v>0</v>
      </c>
      <c r="F16" s="260">
        <v>0</v>
      </c>
      <c r="G16" s="278">
        <v>0</v>
      </c>
      <c r="H16" s="290">
        <v>0</v>
      </c>
      <c r="I16" s="260">
        <v>0.04217571428571429</v>
      </c>
      <c r="J16" s="260">
        <v>3.0544459063830582</v>
      </c>
      <c r="K16" s="297"/>
    </row>
    <row r="17" spans="2:11" s="14" customFormat="1" ht="12" customHeight="1">
      <c r="B17" s="15"/>
      <c r="C17" s="87" t="s">
        <v>226</v>
      </c>
      <c r="D17" s="87"/>
      <c r="E17" s="260">
        <v>0</v>
      </c>
      <c r="F17" s="260">
        <v>0.605595238095238</v>
      </c>
      <c r="G17" s="278">
        <v>0.43985</v>
      </c>
      <c r="H17" s="290">
        <v>1.201340909090909</v>
      </c>
      <c r="I17" s="260">
        <v>1.71695</v>
      </c>
      <c r="J17" s="260">
        <v>1.2221675454028573</v>
      </c>
      <c r="K17" s="297"/>
    </row>
    <row r="18" spans="2:11" ht="12" customHeight="1">
      <c r="B18" s="6"/>
      <c r="C18" s="87" t="s">
        <v>227</v>
      </c>
      <c r="D18" s="87"/>
      <c r="E18" s="260">
        <v>0</v>
      </c>
      <c r="F18" s="260">
        <v>0</v>
      </c>
      <c r="G18" s="278">
        <v>0.0766842105263158</v>
      </c>
      <c r="H18" s="290">
        <v>0.21143447872299997</v>
      </c>
      <c r="I18" s="260">
        <v>0.48818617263578956</v>
      </c>
      <c r="J18" s="260">
        <v>0.9751933522385001</v>
      </c>
      <c r="K18" s="297"/>
    </row>
    <row r="19" spans="2:11" ht="12" customHeight="1">
      <c r="B19" s="6"/>
      <c r="C19" s="87" t="s">
        <v>228</v>
      </c>
      <c r="D19" s="87"/>
      <c r="E19" s="260">
        <v>0</v>
      </c>
      <c r="F19" s="260">
        <v>0</v>
      </c>
      <c r="G19" s="278">
        <v>0.0415</v>
      </c>
      <c r="H19" s="290">
        <v>0.07046435926898618</v>
      </c>
      <c r="I19" s="260">
        <v>0.881625</v>
      </c>
      <c r="J19" s="260">
        <v>0.1981284754414771</v>
      </c>
      <c r="K19" s="297"/>
    </row>
    <row r="20" spans="2:11" ht="12" customHeight="1">
      <c r="B20" s="6"/>
      <c r="C20" s="87" t="s">
        <v>229</v>
      </c>
      <c r="D20" s="87"/>
      <c r="E20" s="260">
        <v>1.5333235294117702</v>
      </c>
      <c r="F20" s="260">
        <v>1.0822</v>
      </c>
      <c r="G20" s="278">
        <v>0.7203333333333334</v>
      </c>
      <c r="H20" s="290">
        <v>2.0698947368421052</v>
      </c>
      <c r="I20" s="260">
        <v>9.985787305555556</v>
      </c>
      <c r="J20" s="260">
        <v>11.110449509473911</v>
      </c>
      <c r="K20" s="297"/>
    </row>
    <row r="21" spans="2:11" ht="12" customHeight="1">
      <c r="B21" s="6"/>
      <c r="C21" s="87" t="s">
        <v>230</v>
      </c>
      <c r="D21" s="87"/>
      <c r="E21" s="260">
        <v>0</v>
      </c>
      <c r="F21" s="260">
        <v>0</v>
      </c>
      <c r="G21" s="278">
        <v>0</v>
      </c>
      <c r="H21" s="290">
        <v>0.0010952380952380953</v>
      </c>
      <c r="I21" s="260">
        <v>0.004849999999999999</v>
      </c>
      <c r="J21" s="260">
        <v>0.0008095238095238096</v>
      </c>
      <c r="K21" s="297"/>
    </row>
    <row r="22" spans="2:11" ht="12" customHeight="1">
      <c r="B22" s="6"/>
      <c r="C22" s="87" t="s">
        <v>231</v>
      </c>
      <c r="D22" s="87"/>
      <c r="E22" s="260">
        <v>0.222886666666667</v>
      </c>
      <c r="F22" s="260">
        <v>0.26410500000000003</v>
      </c>
      <c r="G22" s="278">
        <v>0.05857894736842106</v>
      </c>
      <c r="H22" s="290">
        <v>0.169321</v>
      </c>
      <c r="I22" s="260">
        <v>0.38062197401736847</v>
      </c>
      <c r="J22" s="260">
        <v>0.46169000000000004</v>
      </c>
      <c r="K22" s="297"/>
    </row>
    <row r="23" spans="2:11" ht="12" customHeight="1">
      <c r="B23" s="6"/>
      <c r="C23" s="87" t="s">
        <v>232</v>
      </c>
      <c r="D23" s="87"/>
      <c r="E23" s="260">
        <v>2.20981578947368</v>
      </c>
      <c r="F23" s="260">
        <v>3.16152380952381</v>
      </c>
      <c r="G23" s="278">
        <v>1.45415</v>
      </c>
      <c r="H23" s="290">
        <v>4.553214285714286</v>
      </c>
      <c r="I23" s="260">
        <v>7.482875</v>
      </c>
      <c r="J23" s="260">
        <v>9.917714285714286</v>
      </c>
      <c r="K23" s="297"/>
    </row>
    <row r="24" spans="2:11" ht="12" customHeight="1">
      <c r="B24" s="6"/>
      <c r="C24" s="87" t="s">
        <v>233</v>
      </c>
      <c r="D24" s="87"/>
      <c r="E24" s="260">
        <v>4.27977777777778</v>
      </c>
      <c r="F24" s="260">
        <v>8.39615</v>
      </c>
      <c r="G24" s="278">
        <v>11.558368421052633</v>
      </c>
      <c r="H24" s="290">
        <v>11.748925</v>
      </c>
      <c r="I24" s="260">
        <v>22.616052631578945</v>
      </c>
      <c r="J24" s="260">
        <v>8.0937</v>
      </c>
      <c r="K24" s="297"/>
    </row>
    <row r="25" spans="2:11" ht="12" customHeight="1">
      <c r="B25" s="6"/>
      <c r="C25" s="87" t="s">
        <v>234</v>
      </c>
      <c r="D25" s="87"/>
      <c r="E25" s="260">
        <v>0.500204803308298</v>
      </c>
      <c r="F25" s="260">
        <v>0.77418</v>
      </c>
      <c r="G25" s="278">
        <v>0.28278947368421053</v>
      </c>
      <c r="H25" s="290">
        <v>0.02845428175</v>
      </c>
      <c r="I25" s="260">
        <v>0.06877128229999999</v>
      </c>
      <c r="J25" s="260">
        <v>0.19623653570400001</v>
      </c>
      <c r="K25" s="297"/>
    </row>
    <row r="26" spans="2:11" ht="12" customHeight="1">
      <c r="B26" s="6"/>
      <c r="C26" s="87" t="s">
        <v>235</v>
      </c>
      <c r="D26" s="87"/>
      <c r="E26" s="260">
        <v>2.93547058823529</v>
      </c>
      <c r="F26" s="260">
        <v>3.72015263157895</v>
      </c>
      <c r="G26" s="278">
        <v>3.86435</v>
      </c>
      <c r="H26" s="290">
        <v>5.365052631578948</v>
      </c>
      <c r="I26" s="260">
        <v>14.714694444444445</v>
      </c>
      <c r="J26" s="260">
        <v>32.02168421052632</v>
      </c>
      <c r="K26" s="297"/>
    </row>
    <row r="27" spans="2:11" ht="12" customHeight="1">
      <c r="B27" s="6"/>
      <c r="C27" s="87" t="s">
        <v>236</v>
      </c>
      <c r="D27" s="87"/>
      <c r="E27" s="260">
        <v>0</v>
      </c>
      <c r="F27" s="260">
        <v>0.15290476190476202</v>
      </c>
      <c r="G27" s="278">
        <v>0.0627</v>
      </c>
      <c r="H27" s="290">
        <v>0.12464285714285714</v>
      </c>
      <c r="I27" s="260">
        <v>0.17321052631578948</v>
      </c>
      <c r="J27" s="260">
        <v>0.2622402181069771</v>
      </c>
      <c r="K27" s="297"/>
    </row>
    <row r="28" spans="2:11" ht="12" customHeight="1">
      <c r="B28" s="6"/>
      <c r="C28" s="87" t="s">
        <v>237</v>
      </c>
      <c r="D28" s="87"/>
      <c r="E28" s="260">
        <v>0</v>
      </c>
      <c r="F28" s="260">
        <v>0.382255</v>
      </c>
      <c r="G28" s="278">
        <v>0.451</v>
      </c>
      <c r="H28" s="290">
        <v>1.210125</v>
      </c>
      <c r="I28" s="260">
        <v>6.299175</v>
      </c>
      <c r="J28" s="260">
        <v>4.894878673284795</v>
      </c>
      <c r="K28" s="297"/>
    </row>
    <row r="29" spans="2:11" ht="12" customHeight="1">
      <c r="B29" s="6"/>
      <c r="C29" s="87" t="s">
        <v>238</v>
      </c>
      <c r="D29" s="87"/>
      <c r="E29" s="260">
        <v>0</v>
      </c>
      <c r="F29" s="260">
        <v>0.0779526315789474</v>
      </c>
      <c r="G29" s="278">
        <v>0.21045</v>
      </c>
      <c r="H29" s="290">
        <v>0.11027889538958285</v>
      </c>
      <c r="I29" s="260">
        <v>0.5144048305465337</v>
      </c>
      <c r="J29" s="260">
        <v>0.2471781085410559</v>
      </c>
      <c r="K29" s="297"/>
    </row>
    <row r="30" spans="2:11" ht="12" customHeight="1">
      <c r="B30" s="6"/>
      <c r="C30" s="87" t="s">
        <v>239</v>
      </c>
      <c r="D30" s="87"/>
      <c r="E30" s="260">
        <v>0.24161638888888898</v>
      </c>
      <c r="F30" s="260">
        <v>1.3617249999999999</v>
      </c>
      <c r="G30" s="278">
        <v>0.7116315789473684</v>
      </c>
      <c r="H30" s="290">
        <v>0.20995999999999998</v>
      </c>
      <c r="I30" s="260">
        <v>0.8755499999999999</v>
      </c>
      <c r="J30" s="260">
        <v>2.195682476190477</v>
      </c>
      <c r="K30" s="297"/>
    </row>
    <row r="31" spans="2:11" ht="12" customHeight="1">
      <c r="B31" s="6"/>
      <c r="C31" s="87" t="s">
        <v>240</v>
      </c>
      <c r="D31" s="87"/>
      <c r="E31" s="260">
        <v>0</v>
      </c>
      <c r="F31" s="260">
        <v>0</v>
      </c>
      <c r="G31" s="278">
        <v>0</v>
      </c>
      <c r="H31" s="290">
        <v>0</v>
      </c>
      <c r="I31" s="260">
        <v>0</v>
      </c>
      <c r="J31" s="260">
        <v>0.15419710526315789</v>
      </c>
      <c r="K31" s="297"/>
    </row>
    <row r="32" spans="2:11" ht="12" customHeight="1">
      <c r="B32" s="6"/>
      <c r="C32" s="87" t="s">
        <v>241</v>
      </c>
      <c r="D32" s="87"/>
      <c r="E32" s="260">
        <v>2.2326666666666704</v>
      </c>
      <c r="F32" s="260">
        <v>1.82459523809524</v>
      </c>
      <c r="G32" s="278">
        <v>0.7902105263157895</v>
      </c>
      <c r="H32" s="290">
        <v>1.3861904761904762</v>
      </c>
      <c r="I32" s="260">
        <v>2.5505526315789475</v>
      </c>
      <c r="J32" s="260">
        <v>1.2662380952380952</v>
      </c>
      <c r="K32" s="297"/>
    </row>
    <row r="33" spans="2:11" ht="12" customHeight="1">
      <c r="B33" s="6"/>
      <c r="C33" s="87" t="s">
        <v>242</v>
      </c>
      <c r="D33" s="87"/>
      <c r="E33" s="260">
        <v>16.775599999999997</v>
      </c>
      <c r="F33" s="260">
        <v>17.438523809523797</v>
      </c>
      <c r="G33" s="278">
        <v>19.720200000000002</v>
      </c>
      <c r="H33" s="290">
        <v>21.260357142857142</v>
      </c>
      <c r="I33" s="260">
        <v>25.63315</v>
      </c>
      <c r="J33" s="260">
        <v>31.62454761904762</v>
      </c>
      <c r="K33" s="297"/>
    </row>
    <row r="34" spans="2:11" ht="12" customHeight="1">
      <c r="B34" s="6"/>
      <c r="C34" s="87" t="s">
        <v>243</v>
      </c>
      <c r="D34" s="87"/>
      <c r="E34" s="260">
        <v>0</v>
      </c>
      <c r="F34" s="260">
        <v>0.28718636363636396</v>
      </c>
      <c r="G34" s="278">
        <v>1.20325</v>
      </c>
      <c r="H34" s="290">
        <v>3.597675</v>
      </c>
      <c r="I34" s="260">
        <v>5.140785714285714</v>
      </c>
      <c r="J34" s="260">
        <v>6.10121181043039</v>
      </c>
      <c r="K34" s="297"/>
    </row>
    <row r="35" spans="2:11" s="14" customFormat="1" ht="12" customHeight="1">
      <c r="B35" s="21"/>
      <c r="C35" s="87" t="s">
        <v>244</v>
      </c>
      <c r="D35" s="87"/>
      <c r="E35" s="260">
        <v>0</v>
      </c>
      <c r="F35" s="260">
        <v>0</v>
      </c>
      <c r="G35" s="278">
        <v>0</v>
      </c>
      <c r="H35" s="290">
        <v>0.011937975</v>
      </c>
      <c r="I35" s="260">
        <v>0.025710526315789472</v>
      </c>
      <c r="J35" s="260">
        <v>0.0116</v>
      </c>
      <c r="K35" s="297"/>
    </row>
    <row r="36" spans="2:11" s="14" customFormat="1" ht="12" customHeight="1">
      <c r="B36" s="21"/>
      <c r="C36" s="87" t="s">
        <v>245</v>
      </c>
      <c r="D36" s="87"/>
      <c r="E36" s="260">
        <v>0</v>
      </c>
      <c r="F36" s="260">
        <v>0</v>
      </c>
      <c r="G36" s="278">
        <v>0</v>
      </c>
      <c r="H36" s="290">
        <v>0.017714285714285714</v>
      </c>
      <c r="I36" s="260">
        <v>0.012254598642482777</v>
      </c>
      <c r="J36" s="260">
        <v>0.0173069734773941</v>
      </c>
      <c r="K36" s="297"/>
    </row>
    <row r="37" spans="2:11" s="14" customFormat="1" ht="12" customHeight="1">
      <c r="B37" s="21"/>
      <c r="C37" s="87" t="s">
        <v>246</v>
      </c>
      <c r="D37" s="87"/>
      <c r="E37" s="260">
        <v>1.11878947368421</v>
      </c>
      <c r="F37" s="260">
        <v>1.2501761904761899</v>
      </c>
      <c r="G37" s="278">
        <v>1.1604285714285714</v>
      </c>
      <c r="H37" s="290">
        <v>1.7172795869969382</v>
      </c>
      <c r="I37" s="260">
        <v>5.233651865343849</v>
      </c>
      <c r="J37" s="260">
        <v>4.4803202</v>
      </c>
      <c r="K37" s="297"/>
    </row>
    <row r="38" spans="2:11" s="14" customFormat="1" ht="12" customHeight="1">
      <c r="B38" s="21"/>
      <c r="C38" s="87" t="s">
        <v>247</v>
      </c>
      <c r="D38" s="87"/>
      <c r="E38" s="260">
        <v>0</v>
      </c>
      <c r="F38" s="260">
        <v>0.06125</v>
      </c>
      <c r="G38" s="278">
        <v>0.23266666666666666</v>
      </c>
      <c r="H38" s="290">
        <v>0.3158958333333333</v>
      </c>
      <c r="I38" s="260">
        <v>0.35897761904761905</v>
      </c>
      <c r="J38" s="260">
        <v>0.6636559804450456</v>
      </c>
      <c r="K38" s="297"/>
    </row>
    <row r="39" spans="2:11" s="14" customFormat="1" ht="12" customHeight="1">
      <c r="B39" s="21"/>
      <c r="C39" s="87" t="s">
        <v>248</v>
      </c>
      <c r="D39" s="87"/>
      <c r="E39" s="260">
        <v>0</v>
      </c>
      <c r="F39" s="260">
        <v>0.40324</v>
      </c>
      <c r="G39" s="278">
        <v>0.41678947368421054</v>
      </c>
      <c r="H39" s="290">
        <v>1.05507419</v>
      </c>
      <c r="I39" s="260">
        <v>0.41426315789473683</v>
      </c>
      <c r="J39" s="260">
        <v>0.9542</v>
      </c>
      <c r="K39" s="297"/>
    </row>
    <row r="40" spans="2:11" s="14" customFormat="1" ht="12" customHeight="1">
      <c r="B40" s="21"/>
      <c r="C40" s="87" t="s">
        <v>249</v>
      </c>
      <c r="D40" s="87"/>
      <c r="E40" s="260">
        <v>2.63986111111111</v>
      </c>
      <c r="F40" s="260">
        <v>6.16034736842105</v>
      </c>
      <c r="G40" s="278">
        <v>3.406315789473684</v>
      </c>
      <c r="H40" s="290">
        <v>3.59457173886564</v>
      </c>
      <c r="I40" s="260">
        <v>5.701193629654316</v>
      </c>
      <c r="J40" s="260">
        <v>8.539683583235071</v>
      </c>
      <c r="K40" s="297"/>
    </row>
    <row r="41" spans="2:11" s="14" customFormat="1" ht="12" customHeight="1">
      <c r="B41" s="21"/>
      <c r="C41" s="87" t="s">
        <v>250</v>
      </c>
      <c r="D41" s="87"/>
      <c r="E41" s="260">
        <v>0.396233235294118</v>
      </c>
      <c r="F41" s="260">
        <v>0.35245</v>
      </c>
      <c r="G41" s="278">
        <v>0.2015</v>
      </c>
      <c r="H41" s="290">
        <v>0.5288974941786649</v>
      </c>
      <c r="I41" s="260">
        <v>0.7614361383946007</v>
      </c>
      <c r="J41" s="260">
        <v>0.6854284944764274</v>
      </c>
      <c r="K41" s="297"/>
    </row>
    <row r="42" spans="2:11" s="14" customFormat="1" ht="12" customHeight="1">
      <c r="B42" s="21"/>
      <c r="C42" s="87" t="s">
        <v>251</v>
      </c>
      <c r="D42" s="87"/>
      <c r="E42" s="260">
        <v>0.23105882352941198</v>
      </c>
      <c r="F42" s="260">
        <v>0.16274210526315802</v>
      </c>
      <c r="G42" s="278">
        <v>0.4141111111111111</v>
      </c>
      <c r="H42" s="290">
        <v>0.45901590836842104</v>
      </c>
      <c r="I42" s="260">
        <v>2.4191111111111114</v>
      </c>
      <c r="J42" s="260">
        <v>1.819421052631579</v>
      </c>
      <c r="K42" s="297"/>
    </row>
    <row r="43" spans="2:11" s="14" customFormat="1" ht="12" customHeight="1">
      <c r="B43" s="21"/>
      <c r="C43" s="87" t="s">
        <v>252</v>
      </c>
      <c r="D43" s="87"/>
      <c r="E43" s="260">
        <v>0</v>
      </c>
      <c r="F43" s="260">
        <v>0</v>
      </c>
      <c r="G43" s="278">
        <v>0.03547368421052632</v>
      </c>
      <c r="H43" s="290">
        <v>0.03672125</v>
      </c>
      <c r="I43" s="260">
        <v>0.21447368421052632</v>
      </c>
      <c r="J43" s="260">
        <v>0.3847809870530849</v>
      </c>
      <c r="K43" s="297"/>
    </row>
    <row r="44" spans="2:11" s="14" customFormat="1" ht="12" customHeight="1">
      <c r="B44" s="21"/>
      <c r="C44" s="87" t="s">
        <v>253</v>
      </c>
      <c r="D44" s="87"/>
      <c r="E44" s="260">
        <v>0</v>
      </c>
      <c r="F44" s="260">
        <v>0.17834999999999998</v>
      </c>
      <c r="G44" s="278">
        <v>0.11172222222222222</v>
      </c>
      <c r="H44" s="290">
        <v>0.102</v>
      </c>
      <c r="I44" s="260">
        <v>0.2013611111111111</v>
      </c>
      <c r="J44" s="260">
        <v>0.5975526315789474</v>
      </c>
      <c r="K44" s="297"/>
    </row>
    <row r="45" spans="2:11" ht="12" customHeight="1">
      <c r="B45" s="2"/>
      <c r="C45" s="87" t="s">
        <v>254</v>
      </c>
      <c r="D45" s="87"/>
      <c r="E45" s="260">
        <v>0</v>
      </c>
      <c r="F45" s="260">
        <v>0.052571428571428595</v>
      </c>
      <c r="G45" s="278">
        <v>0.037575000000000004</v>
      </c>
      <c r="H45" s="290">
        <v>0.3287380952380952</v>
      </c>
      <c r="I45" s="260">
        <v>0.526975</v>
      </c>
      <c r="J45" s="260">
        <v>0.3177857142857143</v>
      </c>
      <c r="K45" s="297"/>
    </row>
    <row r="46" spans="2:11" ht="12" customHeight="1">
      <c r="B46" s="2"/>
      <c r="C46" s="87" t="s">
        <v>255</v>
      </c>
      <c r="D46" s="87"/>
      <c r="E46" s="260">
        <v>0.125944444444444</v>
      </c>
      <c r="F46" s="260">
        <v>0.336714285714286</v>
      </c>
      <c r="G46" s="278">
        <v>0.1036842105263158</v>
      </c>
      <c r="H46" s="290">
        <v>0.06683609114627094</v>
      </c>
      <c r="I46" s="260">
        <v>0.513040744427754</v>
      </c>
      <c r="J46" s="260">
        <v>0.4957338628396577</v>
      </c>
      <c r="K46" s="297"/>
    </row>
    <row r="47" spans="2:11" s="14" customFormat="1" ht="12" customHeight="1">
      <c r="B47" s="15"/>
      <c r="C47" s="87" t="s">
        <v>256</v>
      </c>
      <c r="D47" s="87"/>
      <c r="E47" s="260">
        <v>0</v>
      </c>
      <c r="F47" s="260">
        <v>0</v>
      </c>
      <c r="G47" s="278">
        <v>0</v>
      </c>
      <c r="H47" s="290">
        <v>0</v>
      </c>
      <c r="I47" s="260">
        <v>0.105125</v>
      </c>
      <c r="J47" s="260">
        <v>0.09507198052921417</v>
      </c>
      <c r="K47" s="297"/>
    </row>
    <row r="48" spans="2:11" ht="12" customHeight="1">
      <c r="B48" s="6"/>
      <c r="C48" s="87" t="s">
        <v>257</v>
      </c>
      <c r="D48" s="87"/>
      <c r="E48" s="260">
        <v>0</v>
      </c>
      <c r="F48" s="260">
        <v>0.658495454545455</v>
      </c>
      <c r="G48" s="278">
        <v>0.1539047619047619</v>
      </c>
      <c r="H48" s="290">
        <v>0.9087268876525317</v>
      </c>
      <c r="I48" s="260">
        <v>1.0995030250650282</v>
      </c>
      <c r="J48" s="260">
        <v>0.5918499772727271</v>
      </c>
      <c r="K48" s="297"/>
    </row>
    <row r="49" spans="2:11" ht="12" customHeight="1">
      <c r="B49" s="6"/>
      <c r="C49" s="87" t="s">
        <v>258</v>
      </c>
      <c r="D49" s="87"/>
      <c r="E49" s="260">
        <v>0</v>
      </c>
      <c r="F49" s="260">
        <v>0.409090909090909</v>
      </c>
      <c r="G49" s="278">
        <v>0.21531818181818183</v>
      </c>
      <c r="H49" s="290">
        <v>0.0725</v>
      </c>
      <c r="I49" s="260">
        <v>0.14578</v>
      </c>
      <c r="J49" s="260">
        <v>0.6653376666666667</v>
      </c>
      <c r="K49" s="297"/>
    </row>
    <row r="50" spans="2:11" ht="12" customHeight="1">
      <c r="B50" s="6"/>
      <c r="C50" s="87" t="s">
        <v>259</v>
      </c>
      <c r="D50" s="87"/>
      <c r="E50" s="260">
        <v>2.97247368421053</v>
      </c>
      <c r="F50" s="260">
        <v>4.408375</v>
      </c>
      <c r="G50" s="278">
        <v>8.489450000000001</v>
      </c>
      <c r="H50" s="290">
        <v>10.612462857142857</v>
      </c>
      <c r="I50" s="260">
        <v>25.1985</v>
      </c>
      <c r="J50" s="260">
        <v>36.474404761904765</v>
      </c>
      <c r="K50" s="297"/>
    </row>
    <row r="51" spans="2:11" ht="12" customHeight="1">
      <c r="B51" s="6"/>
      <c r="C51" s="87" t="s">
        <v>260</v>
      </c>
      <c r="D51" s="87"/>
      <c r="E51" s="260">
        <v>0</v>
      </c>
      <c r="F51" s="260">
        <v>0</v>
      </c>
      <c r="G51" s="278">
        <v>0.0003684210526315789</v>
      </c>
      <c r="H51" s="290">
        <v>0.0007955</v>
      </c>
      <c r="I51" s="260">
        <v>0.008944473684210526</v>
      </c>
      <c r="J51" s="260">
        <v>0.032873881593515064</v>
      </c>
      <c r="K51" s="297"/>
    </row>
    <row r="52" spans="2:11" ht="12" customHeight="1">
      <c r="B52" s="6"/>
      <c r="C52" s="87" t="s">
        <v>74</v>
      </c>
      <c r="D52" s="87"/>
      <c r="E52" s="260">
        <v>0</v>
      </c>
      <c r="F52" s="260">
        <v>0</v>
      </c>
      <c r="G52" s="278">
        <v>0.009315789473684211</v>
      </c>
      <c r="H52" s="290">
        <v>0.0038</v>
      </c>
      <c r="I52" s="260">
        <v>0.04177777777777778</v>
      </c>
      <c r="J52" s="260">
        <v>0</v>
      </c>
      <c r="K52" s="297"/>
    </row>
    <row r="53" spans="2:11" ht="12" customHeight="1">
      <c r="B53" s="6"/>
      <c r="C53" s="87" t="s">
        <v>261</v>
      </c>
      <c r="D53" s="87"/>
      <c r="E53" s="260">
        <v>0.785410882352941</v>
      </c>
      <c r="F53" s="260">
        <v>1.61842105263158</v>
      </c>
      <c r="G53" s="278">
        <v>0.48727777777777775</v>
      </c>
      <c r="H53" s="290">
        <v>0.41570393907363445</v>
      </c>
      <c r="I53" s="260">
        <v>0.9179719444444444</v>
      </c>
      <c r="J53" s="260">
        <v>0.6881052631578947</v>
      </c>
      <c r="K53" s="297"/>
    </row>
    <row r="54" spans="2:11" ht="12" customHeight="1">
      <c r="B54" s="6"/>
      <c r="C54" s="87" t="s">
        <v>262</v>
      </c>
      <c r="D54" s="87"/>
      <c r="E54" s="260">
        <v>0.644529411764706</v>
      </c>
      <c r="F54" s="260">
        <v>1.04238947368421</v>
      </c>
      <c r="G54" s="278">
        <v>0.7633157894736842</v>
      </c>
      <c r="H54" s="290">
        <v>0.66386</v>
      </c>
      <c r="I54" s="260">
        <v>2.0563402362447367</v>
      </c>
      <c r="J54" s="260">
        <v>2.6680786</v>
      </c>
      <c r="K54" s="297"/>
    </row>
    <row r="55" spans="2:11" ht="12" customHeight="1">
      <c r="B55" s="6"/>
      <c r="C55" s="87" t="s">
        <v>263</v>
      </c>
      <c r="D55" s="87"/>
      <c r="E55" s="260">
        <v>0.682611111111111</v>
      </c>
      <c r="F55" s="260">
        <v>0.74585</v>
      </c>
      <c r="G55" s="278">
        <v>1.2739473684210527</v>
      </c>
      <c r="H55" s="290">
        <v>1.1912</v>
      </c>
      <c r="I55" s="260">
        <v>1.5607105263157894</v>
      </c>
      <c r="J55" s="260">
        <v>1.94421675</v>
      </c>
      <c r="K55" s="297"/>
    </row>
    <row r="56" spans="2:11" ht="12" customHeight="1">
      <c r="B56" s="6"/>
      <c r="C56" s="87" t="s">
        <v>264</v>
      </c>
      <c r="D56" s="87"/>
      <c r="E56" s="260">
        <v>8.351222222222221</v>
      </c>
      <c r="F56" s="260">
        <v>5.465095</v>
      </c>
      <c r="G56" s="278">
        <v>6.331473684210526</v>
      </c>
      <c r="H56" s="290">
        <v>6.6312073029883</v>
      </c>
      <c r="I56" s="260">
        <v>16.824588140211404</v>
      </c>
      <c r="J56" s="260">
        <v>11.2381256127207</v>
      </c>
      <c r="K56" s="297"/>
    </row>
    <row r="57" spans="2:11" ht="12" customHeight="1">
      <c r="B57" s="6"/>
      <c r="C57" s="87" t="s">
        <v>265</v>
      </c>
      <c r="D57" s="87"/>
      <c r="E57" s="260">
        <v>0</v>
      </c>
      <c r="F57" s="260">
        <v>0.188477777777778</v>
      </c>
      <c r="G57" s="278">
        <v>0.1305</v>
      </c>
      <c r="H57" s="290">
        <v>0.3960391867537456</v>
      </c>
      <c r="I57" s="260">
        <v>0.6830555555555555</v>
      </c>
      <c r="J57" s="260">
        <v>0.97125</v>
      </c>
      <c r="K57" s="297"/>
    </row>
    <row r="58" spans="2:11" ht="12.75">
      <c r="B58" s="6"/>
      <c r="C58" s="87" t="s">
        <v>266</v>
      </c>
      <c r="D58" s="87"/>
      <c r="E58" s="260">
        <v>0</v>
      </c>
      <c r="F58" s="260">
        <v>0</v>
      </c>
      <c r="G58" s="278">
        <v>0.2789</v>
      </c>
      <c r="H58" s="290">
        <v>0.18530218748259047</v>
      </c>
      <c r="I58" s="260">
        <v>0.6513590631349682</v>
      </c>
      <c r="J58" s="260">
        <v>2.517162375287831</v>
      </c>
      <c r="K58" s="297"/>
    </row>
    <row r="59" spans="2:11" s="14" customFormat="1" ht="12.75">
      <c r="B59" s="21"/>
      <c r="C59" s="87" t="s">
        <v>267</v>
      </c>
      <c r="D59" s="87"/>
      <c r="E59" s="260">
        <v>33.809305555555596</v>
      </c>
      <c r="F59" s="260">
        <v>47.96616</v>
      </c>
      <c r="G59" s="278">
        <v>52.69821052631578</v>
      </c>
      <c r="H59" s="290">
        <v>102.68515</v>
      </c>
      <c r="I59" s="260">
        <v>124.20292105263157</v>
      </c>
      <c r="J59" s="260">
        <v>228.12245000000001</v>
      </c>
      <c r="K59" s="297"/>
    </row>
    <row r="60" spans="2:11" ht="12" customHeight="1">
      <c r="B60" s="2"/>
      <c r="C60" s="87" t="s">
        <v>268</v>
      </c>
      <c r="D60" s="87"/>
      <c r="E60" s="260">
        <v>27.7682631578947</v>
      </c>
      <c r="F60" s="260">
        <v>37.1806666666667</v>
      </c>
      <c r="G60" s="278">
        <v>35.8524</v>
      </c>
      <c r="H60" s="290">
        <v>61.094166666666666</v>
      </c>
      <c r="I60" s="260">
        <v>113.62171428571429</v>
      </c>
      <c r="J60" s="260">
        <v>116.10680952380953</v>
      </c>
      <c r="K60" s="297"/>
    </row>
    <row r="61" spans="2:11" ht="12" customHeight="1">
      <c r="B61" s="172"/>
      <c r="C61" s="112" t="s">
        <v>98</v>
      </c>
      <c r="D61" s="112"/>
      <c r="E61" s="293">
        <f aca="true" t="shared" si="0" ref="E61:J61">+SUM(E7:E60)</f>
        <v>115.46709280029171</v>
      </c>
      <c r="F61" s="293">
        <f t="shared" si="0"/>
        <v>154.62133724791858</v>
      </c>
      <c r="G61" s="294">
        <f t="shared" si="0"/>
        <v>163.6325961401945</v>
      </c>
      <c r="H61" s="304">
        <f t="shared" si="0"/>
        <v>260.6657454988025</v>
      </c>
      <c r="I61" s="293">
        <f t="shared" si="0"/>
        <v>433.5998482215634</v>
      </c>
      <c r="J61" s="293">
        <f t="shared" si="0"/>
        <v>558.8824100387909</v>
      </c>
      <c r="K61" s="314"/>
    </row>
    <row r="62" spans="2:11" ht="2.25" customHeight="1">
      <c r="B62" s="97"/>
      <c r="C62" s="336"/>
      <c r="D62" s="414"/>
      <c r="E62" s="414"/>
      <c r="F62" s="414"/>
      <c r="G62" s="414"/>
      <c r="H62" s="414"/>
      <c r="I62" s="414"/>
      <c r="J62" s="414"/>
      <c r="K62" s="86"/>
    </row>
    <row r="63" spans="2:11" ht="48.75" customHeight="1">
      <c r="B63" s="172"/>
      <c r="C63" s="427" t="s">
        <v>46</v>
      </c>
      <c r="D63" s="428"/>
      <c r="E63" s="428"/>
      <c r="F63" s="428"/>
      <c r="G63" s="428"/>
      <c r="H63" s="428"/>
      <c r="I63" s="428"/>
      <c r="J63" s="428"/>
      <c r="K63" s="74"/>
    </row>
    <row r="64" spans="2:10" ht="2.25" customHeight="1">
      <c r="B64" s="97"/>
      <c r="C64" s="336"/>
      <c r="D64" s="414"/>
      <c r="E64" s="414"/>
      <c r="F64" s="414"/>
      <c r="G64" s="414"/>
      <c r="H64" s="414"/>
      <c r="I64" s="414"/>
      <c r="J64" s="414"/>
    </row>
  </sheetData>
  <mergeCells count="10">
    <mergeCell ref="C64:J64"/>
    <mergeCell ref="C63:J63"/>
    <mergeCell ref="C62:J62"/>
    <mergeCell ref="J5:J6"/>
    <mergeCell ref="E4:K4"/>
    <mergeCell ref="E5:E6"/>
    <mergeCell ref="F5:F6"/>
    <mergeCell ref="G5:G6"/>
    <mergeCell ref="H5:H6"/>
    <mergeCell ref="I5:I6"/>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39</oddFooter>
  </headerFooter>
</worksheet>
</file>

<file path=xl/worksheets/sheet42.xml><?xml version="1.0" encoding="utf-8"?>
<worksheet xmlns="http://schemas.openxmlformats.org/spreadsheetml/2006/main" xmlns:r="http://schemas.openxmlformats.org/officeDocument/2006/relationships">
  <sheetPr codeName="Sheet28"/>
  <dimension ref="B1:K62"/>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1.7109375" style="1" customWidth="1"/>
    <col min="6" max="10" width="10.7109375" style="1" customWidth="1"/>
    <col min="11" max="11" width="0.13671875" style="1" customWidth="1"/>
    <col min="12" max="12" width="4.421875" style="1" customWidth="1"/>
    <col min="13" max="13" width="4.140625" style="1" customWidth="1"/>
    <col min="14" max="16384" width="9.140625" style="1" customWidth="1"/>
  </cols>
  <sheetData>
    <row r="1" spans="2:11" ht="18" customHeight="1">
      <c r="B1" s="25"/>
      <c r="C1" s="153" t="s">
        <v>7</v>
      </c>
      <c r="D1" s="26"/>
      <c r="E1" s="26"/>
      <c r="F1" s="26"/>
      <c r="G1" s="26"/>
      <c r="H1" s="26"/>
      <c r="I1" s="26"/>
      <c r="J1" s="26"/>
      <c r="K1" s="27"/>
    </row>
    <row r="2" spans="2:11" ht="6" customHeight="1">
      <c r="B2" s="30"/>
      <c r="C2" s="105"/>
      <c r="D2" s="28"/>
      <c r="E2" s="28"/>
      <c r="F2" s="28"/>
      <c r="G2" s="28"/>
      <c r="H2" s="28"/>
      <c r="I2" s="28"/>
      <c r="J2" s="28"/>
      <c r="K2" s="29"/>
    </row>
    <row r="3" spans="2:11" ht="15" customHeight="1">
      <c r="B3" s="32"/>
      <c r="C3" s="39" t="s">
        <v>143</v>
      </c>
      <c r="D3" s="33"/>
      <c r="E3" s="33"/>
      <c r="F3" s="33"/>
      <c r="G3" s="33"/>
      <c r="H3" s="33"/>
      <c r="I3" s="33"/>
      <c r="J3" s="33"/>
      <c r="K3" s="34"/>
    </row>
    <row r="4" spans="2:11" ht="13.5" customHeight="1">
      <c r="B4" s="372"/>
      <c r="C4" s="373"/>
      <c r="D4" s="373"/>
      <c r="E4" s="401" t="s">
        <v>176</v>
      </c>
      <c r="F4" s="380"/>
      <c r="G4" s="380"/>
      <c r="H4" s="380"/>
      <c r="I4" s="380"/>
      <c r="J4" s="380"/>
      <c r="K4" s="381"/>
    </row>
    <row r="5" spans="2:11" ht="12.75" customHeight="1">
      <c r="B5" s="374"/>
      <c r="C5" s="375"/>
      <c r="D5" s="375"/>
      <c r="E5" s="405" t="s">
        <v>126</v>
      </c>
      <c r="F5" s="407" t="s">
        <v>88</v>
      </c>
      <c r="G5" s="407" t="s">
        <v>148</v>
      </c>
      <c r="H5" s="407" t="s">
        <v>66</v>
      </c>
      <c r="I5" s="407" t="s">
        <v>80</v>
      </c>
      <c r="J5" s="407" t="s">
        <v>158</v>
      </c>
      <c r="K5" s="412"/>
    </row>
    <row r="6" spans="2:11" ht="9" customHeight="1">
      <c r="B6" s="376"/>
      <c r="C6" s="377"/>
      <c r="D6" s="377"/>
      <c r="E6" s="406"/>
      <c r="F6" s="406"/>
      <c r="G6" s="406"/>
      <c r="H6" s="406"/>
      <c r="I6" s="406"/>
      <c r="J6" s="406"/>
      <c r="K6" s="413"/>
    </row>
    <row r="7" spans="2:11" s="14" customFormat="1" ht="12" customHeight="1">
      <c r="B7" s="15"/>
      <c r="C7" s="343" t="s">
        <v>216</v>
      </c>
      <c r="D7" s="343"/>
      <c r="E7" s="300">
        <v>0</v>
      </c>
      <c r="F7" s="302">
        <v>0</v>
      </c>
      <c r="G7" s="302">
        <v>0</v>
      </c>
      <c r="H7" s="302">
        <v>0</v>
      </c>
      <c r="I7" s="300">
        <v>0</v>
      </c>
      <c r="J7" s="300">
        <v>0</v>
      </c>
      <c r="K7" s="313"/>
    </row>
    <row r="8" spans="2:11" ht="12" customHeight="1">
      <c r="B8" s="2"/>
      <c r="C8" s="344" t="s">
        <v>217</v>
      </c>
      <c r="D8" s="344"/>
      <c r="E8" s="260">
        <v>20.6128235294118</v>
      </c>
      <c r="F8" s="278">
        <v>24.5381190086957</v>
      </c>
      <c r="G8" s="278">
        <v>35.25247058823529</v>
      </c>
      <c r="H8" s="278">
        <v>60.877904944117645</v>
      </c>
      <c r="I8" s="260">
        <v>110.73058038817501</v>
      </c>
      <c r="J8" s="260">
        <v>117.5478701308504</v>
      </c>
      <c r="K8" s="297"/>
    </row>
    <row r="9" spans="2:11" ht="12" customHeight="1">
      <c r="B9" s="2"/>
      <c r="C9" s="344" t="s">
        <v>218</v>
      </c>
      <c r="D9" s="344"/>
      <c r="E9" s="260">
        <v>4.0359634602831305</v>
      </c>
      <c r="F9" s="278">
        <v>4.606085</v>
      </c>
      <c r="G9" s="278">
        <v>3.08305</v>
      </c>
      <c r="H9" s="278">
        <v>7.028814509910476</v>
      </c>
      <c r="I9" s="260">
        <v>10.41357125</v>
      </c>
      <c r="J9" s="260">
        <v>10.72493919843818</v>
      </c>
      <c r="K9" s="297"/>
    </row>
    <row r="10" spans="2:11" ht="12" customHeight="1">
      <c r="B10" s="2"/>
      <c r="C10" s="344" t="s">
        <v>219</v>
      </c>
      <c r="D10" s="344"/>
      <c r="E10" s="260">
        <v>0.71730655</v>
      </c>
      <c r="F10" s="278">
        <v>0.35986</v>
      </c>
      <c r="G10" s="278">
        <v>0.73275</v>
      </c>
      <c r="H10" s="278">
        <v>0.3257500952380952</v>
      </c>
      <c r="I10" s="260">
        <v>0.7145</v>
      </c>
      <c r="J10" s="260">
        <v>3.5964583333333335</v>
      </c>
      <c r="K10" s="297"/>
    </row>
    <row r="11" spans="2:11" ht="12" customHeight="1">
      <c r="B11" s="2"/>
      <c r="C11" s="344" t="s">
        <v>220</v>
      </c>
      <c r="D11" s="344"/>
      <c r="E11" s="260">
        <v>21.5586666666667</v>
      </c>
      <c r="F11" s="278">
        <v>18.249445</v>
      </c>
      <c r="G11" s="278">
        <v>6.691631578947368</v>
      </c>
      <c r="H11" s="278">
        <v>11.062098909405151</v>
      </c>
      <c r="I11" s="260">
        <v>26.30081461782133</v>
      </c>
      <c r="J11" s="260">
        <v>22.472853584886384</v>
      </c>
      <c r="K11" s="297"/>
    </row>
    <row r="12" spans="2:11" ht="12" customHeight="1">
      <c r="B12" s="2"/>
      <c r="C12" s="344" t="s">
        <v>221</v>
      </c>
      <c r="D12" s="344"/>
      <c r="E12" s="260">
        <v>0</v>
      </c>
      <c r="F12" s="278">
        <v>0</v>
      </c>
      <c r="G12" s="278">
        <v>0.2104</v>
      </c>
      <c r="H12" s="278">
        <v>0.380451722467413</v>
      </c>
      <c r="I12" s="260">
        <v>0.031802647523</v>
      </c>
      <c r="J12" s="260">
        <v>0.29225</v>
      </c>
      <c r="K12" s="297"/>
    </row>
    <row r="13" spans="2:11" ht="12" customHeight="1">
      <c r="B13" s="2"/>
      <c r="C13" s="344" t="s">
        <v>222</v>
      </c>
      <c r="D13" s="344"/>
      <c r="E13" s="260">
        <v>0</v>
      </c>
      <c r="F13" s="278">
        <v>0</v>
      </c>
      <c r="G13" s="278">
        <v>0</v>
      </c>
      <c r="H13" s="278">
        <v>0</v>
      </c>
      <c r="I13" s="260">
        <v>0.16897619047619047</v>
      </c>
      <c r="J13" s="260">
        <v>0.211375</v>
      </c>
      <c r="K13" s="297"/>
    </row>
    <row r="14" spans="2:11" ht="12" customHeight="1">
      <c r="B14" s="2"/>
      <c r="C14" s="344" t="s">
        <v>223</v>
      </c>
      <c r="D14" s="344"/>
      <c r="E14" s="260">
        <v>15.2667368421053</v>
      </c>
      <c r="F14" s="278">
        <v>24.5796428571429</v>
      </c>
      <c r="G14" s="278">
        <v>28.529799999999998</v>
      </c>
      <c r="H14" s="278">
        <v>31.587261904761906</v>
      </c>
      <c r="I14" s="260">
        <v>41.866675</v>
      </c>
      <c r="J14" s="260">
        <v>33.8525</v>
      </c>
      <c r="K14" s="297"/>
    </row>
    <row r="15" spans="2:11" ht="12" customHeight="1">
      <c r="B15" s="2"/>
      <c r="C15" s="344" t="s">
        <v>224</v>
      </c>
      <c r="D15" s="344"/>
      <c r="E15" s="260">
        <v>0</v>
      </c>
      <c r="F15" s="278">
        <v>0</v>
      </c>
      <c r="G15" s="278">
        <v>0</v>
      </c>
      <c r="H15" s="278">
        <v>0.20126857991380953</v>
      </c>
      <c r="I15" s="260">
        <v>0.443125</v>
      </c>
      <c r="J15" s="260">
        <v>0.522143423407143</v>
      </c>
      <c r="K15" s="297"/>
    </row>
    <row r="16" spans="2:11" ht="12" customHeight="1">
      <c r="B16" s="2"/>
      <c r="C16" s="344" t="s">
        <v>225</v>
      </c>
      <c r="D16" s="344"/>
      <c r="E16" s="260">
        <v>0</v>
      </c>
      <c r="F16" s="278">
        <v>0</v>
      </c>
      <c r="G16" s="278">
        <v>0</v>
      </c>
      <c r="H16" s="278">
        <v>0</v>
      </c>
      <c r="I16" s="260">
        <v>0.9006666666666666</v>
      </c>
      <c r="J16" s="260">
        <v>8.023853250187734</v>
      </c>
      <c r="K16" s="297"/>
    </row>
    <row r="17" spans="2:11" s="14" customFormat="1" ht="12" customHeight="1">
      <c r="B17" s="15"/>
      <c r="C17" s="344" t="s">
        <v>226</v>
      </c>
      <c r="D17" s="344"/>
      <c r="E17" s="260">
        <v>0</v>
      </c>
      <c r="F17" s="278">
        <v>0.7540571428571431</v>
      </c>
      <c r="G17" s="278">
        <v>0.7162999999999999</v>
      </c>
      <c r="H17" s="278">
        <v>2.2422045454545456</v>
      </c>
      <c r="I17" s="260">
        <v>4.04315</v>
      </c>
      <c r="J17" s="260">
        <v>7.417619047619048</v>
      </c>
      <c r="K17" s="297"/>
    </row>
    <row r="18" spans="2:11" ht="12" customHeight="1">
      <c r="B18" s="6"/>
      <c r="C18" s="344" t="s">
        <v>227</v>
      </c>
      <c r="D18" s="344"/>
      <c r="E18" s="260">
        <v>0</v>
      </c>
      <c r="F18" s="278">
        <v>0</v>
      </c>
      <c r="G18" s="278">
        <v>0.0028421052631578945</v>
      </c>
      <c r="H18" s="278">
        <v>0.014605350000000001</v>
      </c>
      <c r="I18" s="260">
        <v>0.05976454568421054</v>
      </c>
      <c r="J18" s="260">
        <v>0.02851107</v>
      </c>
      <c r="K18" s="297"/>
    </row>
    <row r="19" spans="2:11" ht="12" customHeight="1">
      <c r="B19" s="6"/>
      <c r="C19" s="344" t="s">
        <v>228</v>
      </c>
      <c r="D19" s="344"/>
      <c r="E19" s="260">
        <v>0</v>
      </c>
      <c r="F19" s="278">
        <v>2.8968000000000003</v>
      </c>
      <c r="G19" s="278">
        <v>1.1382</v>
      </c>
      <c r="H19" s="278">
        <v>1.296859503400343</v>
      </c>
      <c r="I19" s="260">
        <v>2.66735</v>
      </c>
      <c r="J19" s="260">
        <v>3.775440137519751</v>
      </c>
      <c r="K19" s="297"/>
    </row>
    <row r="20" spans="2:11" ht="12" customHeight="1">
      <c r="B20" s="6"/>
      <c r="C20" s="344" t="s">
        <v>229</v>
      </c>
      <c r="D20" s="344"/>
      <c r="E20" s="260">
        <v>20.1361470588235</v>
      </c>
      <c r="F20" s="278">
        <v>19.8754105263158</v>
      </c>
      <c r="G20" s="278">
        <v>18.2925</v>
      </c>
      <c r="H20" s="278">
        <v>29.64728947368421</v>
      </c>
      <c r="I20" s="260">
        <v>60.97777777777778</v>
      </c>
      <c r="J20" s="260">
        <v>72.35585989945564</v>
      </c>
      <c r="K20" s="297"/>
    </row>
    <row r="21" spans="2:11" ht="12" customHeight="1">
      <c r="B21" s="6"/>
      <c r="C21" s="344" t="s">
        <v>230</v>
      </c>
      <c r="D21" s="344"/>
      <c r="E21" s="260">
        <v>0</v>
      </c>
      <c r="F21" s="278">
        <v>0</v>
      </c>
      <c r="G21" s="278">
        <v>0</v>
      </c>
      <c r="H21" s="278">
        <v>0.10402380952380952</v>
      </c>
      <c r="I21" s="260">
        <v>1.0568499999999998</v>
      </c>
      <c r="J21" s="260">
        <v>0.9733095238095238</v>
      </c>
      <c r="K21" s="297"/>
    </row>
    <row r="22" spans="2:11" ht="12" customHeight="1">
      <c r="B22" s="6"/>
      <c r="C22" s="344" t="s">
        <v>231</v>
      </c>
      <c r="D22" s="344"/>
      <c r="E22" s="260">
        <v>2.5578083333333304</v>
      </c>
      <c r="F22" s="278">
        <v>2.747065</v>
      </c>
      <c r="G22" s="278">
        <v>1.0276842105263158</v>
      </c>
      <c r="H22" s="278">
        <v>0.869166</v>
      </c>
      <c r="I22" s="260">
        <v>7.12187947368421</v>
      </c>
      <c r="J22" s="260">
        <v>29.827175999999998</v>
      </c>
      <c r="K22" s="297"/>
    </row>
    <row r="23" spans="2:11" ht="12" customHeight="1">
      <c r="B23" s="6"/>
      <c r="C23" s="344" t="s">
        <v>232</v>
      </c>
      <c r="D23" s="344"/>
      <c r="E23" s="260">
        <v>30.402526315789498</v>
      </c>
      <c r="F23" s="278">
        <v>49.5018571428571</v>
      </c>
      <c r="G23" s="278">
        <v>37.792449999999995</v>
      </c>
      <c r="H23" s="278">
        <v>46.47307142857143</v>
      </c>
      <c r="I23" s="260">
        <v>87.221075</v>
      </c>
      <c r="J23" s="260">
        <v>104.26226190476191</v>
      </c>
      <c r="K23" s="297"/>
    </row>
    <row r="24" spans="2:11" ht="12" customHeight="1">
      <c r="B24" s="6"/>
      <c r="C24" s="344" t="s">
        <v>233</v>
      </c>
      <c r="D24" s="344"/>
      <c r="E24" s="260">
        <v>37.9078333333333</v>
      </c>
      <c r="F24" s="278">
        <v>43.91669</v>
      </c>
      <c r="G24" s="278">
        <v>50.67426315789474</v>
      </c>
      <c r="H24" s="278">
        <v>69.92525</v>
      </c>
      <c r="I24" s="260">
        <v>51.59213157894737</v>
      </c>
      <c r="J24" s="260">
        <v>63.864275</v>
      </c>
      <c r="K24" s="297"/>
    </row>
    <row r="25" spans="2:11" ht="12" customHeight="1">
      <c r="B25" s="6"/>
      <c r="C25" s="344" t="s">
        <v>234</v>
      </c>
      <c r="D25" s="344"/>
      <c r="E25" s="260">
        <v>0.7644055634638891</v>
      </c>
      <c r="F25" s="278">
        <v>3.288215</v>
      </c>
      <c r="G25" s="278">
        <v>2.524</v>
      </c>
      <c r="H25" s="278">
        <v>3.19829492565</v>
      </c>
      <c r="I25" s="260">
        <v>3.7959572105263155</v>
      </c>
      <c r="J25" s="260">
        <v>3.4597839411348628</v>
      </c>
      <c r="K25" s="297"/>
    </row>
    <row r="26" spans="2:11" ht="12" customHeight="1">
      <c r="B26" s="6"/>
      <c r="C26" s="344" t="s">
        <v>235</v>
      </c>
      <c r="D26" s="344"/>
      <c r="E26" s="260">
        <v>52.7378529411765</v>
      </c>
      <c r="F26" s="278">
        <v>43.849752631579</v>
      </c>
      <c r="G26" s="278">
        <v>43.9915</v>
      </c>
      <c r="H26" s="278">
        <v>61.1485</v>
      </c>
      <c r="I26" s="260">
        <v>121.99111111111111</v>
      </c>
      <c r="J26" s="260">
        <v>147.04613157894735</v>
      </c>
      <c r="K26" s="297"/>
    </row>
    <row r="27" spans="2:11" ht="12" customHeight="1">
      <c r="B27" s="6"/>
      <c r="C27" s="344" t="s">
        <v>236</v>
      </c>
      <c r="D27" s="344"/>
      <c r="E27" s="260">
        <v>0</v>
      </c>
      <c r="F27" s="278">
        <v>0.28</v>
      </c>
      <c r="G27" s="278">
        <v>0.15725</v>
      </c>
      <c r="H27" s="278">
        <v>1.9708809523809523</v>
      </c>
      <c r="I27" s="260">
        <v>4.3425</v>
      </c>
      <c r="J27" s="260">
        <v>3.117097224151603</v>
      </c>
      <c r="K27" s="297"/>
    </row>
    <row r="28" spans="2:11" ht="12" customHeight="1">
      <c r="B28" s="6"/>
      <c r="C28" s="344" t="s">
        <v>237</v>
      </c>
      <c r="D28" s="344"/>
      <c r="E28" s="260">
        <v>0</v>
      </c>
      <c r="F28" s="278">
        <v>0.9027999999999999</v>
      </c>
      <c r="G28" s="278">
        <v>1.3888823529411767</v>
      </c>
      <c r="H28" s="278">
        <v>2.012925</v>
      </c>
      <c r="I28" s="260">
        <v>13.4368</v>
      </c>
      <c r="J28" s="260">
        <v>7.696584129385384</v>
      </c>
      <c r="K28" s="297"/>
    </row>
    <row r="29" spans="2:11" ht="12" customHeight="1">
      <c r="B29" s="6"/>
      <c r="C29" s="344" t="s">
        <v>238</v>
      </c>
      <c r="D29" s="344"/>
      <c r="E29" s="260">
        <v>0</v>
      </c>
      <c r="F29" s="278">
        <v>0.733394736842105</v>
      </c>
      <c r="G29" s="278">
        <v>0.3054</v>
      </c>
      <c r="H29" s="278">
        <v>1.2132521428571428</v>
      </c>
      <c r="I29" s="260">
        <v>0.6125895503357549</v>
      </c>
      <c r="J29" s="260">
        <v>0.8961045077060147</v>
      </c>
      <c r="K29" s="297"/>
    </row>
    <row r="30" spans="2:11" ht="12" customHeight="1">
      <c r="B30" s="6"/>
      <c r="C30" s="344" t="s">
        <v>239</v>
      </c>
      <c r="D30" s="344"/>
      <c r="E30" s="260">
        <v>1.42889083333333</v>
      </c>
      <c r="F30" s="278">
        <v>3.6223</v>
      </c>
      <c r="G30" s="278">
        <v>3.534842105263158</v>
      </c>
      <c r="H30" s="278">
        <v>2.140285925</v>
      </c>
      <c r="I30" s="260">
        <v>5.765149999999999</v>
      </c>
      <c r="J30" s="260">
        <v>8.08106738095238</v>
      </c>
      <c r="K30" s="297"/>
    </row>
    <row r="31" spans="2:11" ht="12" customHeight="1">
      <c r="B31" s="6"/>
      <c r="C31" s="344" t="s">
        <v>240</v>
      </c>
      <c r="D31" s="344"/>
      <c r="E31" s="260">
        <v>0</v>
      </c>
      <c r="F31" s="278">
        <v>0</v>
      </c>
      <c r="G31" s="278">
        <v>0.677</v>
      </c>
      <c r="H31" s="278">
        <v>2.083842105263158</v>
      </c>
      <c r="I31" s="260">
        <v>4.403742972222222</v>
      </c>
      <c r="J31" s="260">
        <v>5.418736842105264</v>
      </c>
      <c r="K31" s="297"/>
    </row>
    <row r="32" spans="2:11" ht="12" customHeight="1">
      <c r="B32" s="6"/>
      <c r="C32" s="344" t="s">
        <v>241</v>
      </c>
      <c r="D32" s="344"/>
      <c r="E32" s="260">
        <v>7.58794444444444</v>
      </c>
      <c r="F32" s="278">
        <v>14.746119047619</v>
      </c>
      <c r="G32" s="278">
        <v>10.94121052631579</v>
      </c>
      <c r="H32" s="278">
        <v>9.898119047619048</v>
      </c>
      <c r="I32" s="260">
        <v>21.757973684210526</v>
      </c>
      <c r="J32" s="260">
        <v>17.725547619047617</v>
      </c>
      <c r="K32" s="297"/>
    </row>
    <row r="33" spans="2:11" ht="12" customHeight="1">
      <c r="B33" s="6"/>
      <c r="C33" s="344" t="s">
        <v>242</v>
      </c>
      <c r="D33" s="344"/>
      <c r="E33" s="260">
        <v>89.06139999999999</v>
      </c>
      <c r="F33" s="278">
        <v>61.1144047619048</v>
      </c>
      <c r="G33" s="278">
        <v>90.3035</v>
      </c>
      <c r="H33" s="278">
        <v>124.64707142857144</v>
      </c>
      <c r="I33" s="260">
        <v>111.87735</v>
      </c>
      <c r="J33" s="260">
        <v>168.26048933333334</v>
      </c>
      <c r="K33" s="297"/>
    </row>
    <row r="34" spans="2:11" ht="12" customHeight="1">
      <c r="B34" s="6"/>
      <c r="C34" s="344" t="s">
        <v>243</v>
      </c>
      <c r="D34" s="344"/>
      <c r="E34" s="260">
        <v>0</v>
      </c>
      <c r="F34" s="278">
        <v>0.703495454545455</v>
      </c>
      <c r="G34" s="278">
        <v>2.5351</v>
      </c>
      <c r="H34" s="278">
        <v>5.9505</v>
      </c>
      <c r="I34" s="260">
        <v>10.838119047619047</v>
      </c>
      <c r="J34" s="260">
        <v>18.419905418970195</v>
      </c>
      <c r="K34" s="297"/>
    </row>
    <row r="35" spans="2:11" s="14" customFormat="1" ht="12" customHeight="1">
      <c r="B35" s="21"/>
      <c r="C35" s="344" t="s">
        <v>244</v>
      </c>
      <c r="D35" s="344"/>
      <c r="E35" s="260">
        <v>0</v>
      </c>
      <c r="F35" s="278">
        <v>0</v>
      </c>
      <c r="G35" s="278">
        <v>0</v>
      </c>
      <c r="H35" s="278">
        <v>0.53905391</v>
      </c>
      <c r="I35" s="260">
        <v>1.734763157894737</v>
      </c>
      <c r="J35" s="260">
        <v>1.4355499999999999</v>
      </c>
      <c r="K35" s="297"/>
    </row>
    <row r="36" spans="2:11" s="14" customFormat="1" ht="12" customHeight="1">
      <c r="B36" s="21"/>
      <c r="C36" s="344" t="s">
        <v>245</v>
      </c>
      <c r="D36" s="344"/>
      <c r="E36" s="260">
        <v>0</v>
      </c>
      <c r="F36" s="278">
        <v>0</v>
      </c>
      <c r="G36" s="278">
        <v>0</v>
      </c>
      <c r="H36" s="278">
        <v>0.09647619047619048</v>
      </c>
      <c r="I36" s="260">
        <v>0.28728325642884234</v>
      </c>
      <c r="J36" s="260">
        <v>0.8569495610918761</v>
      </c>
      <c r="K36" s="297"/>
    </row>
    <row r="37" spans="2:11" s="14" customFormat="1" ht="12" customHeight="1">
      <c r="B37" s="21"/>
      <c r="C37" s="344" t="s">
        <v>246</v>
      </c>
      <c r="D37" s="344"/>
      <c r="E37" s="260">
        <v>10.3955263157895</v>
      </c>
      <c r="F37" s="278">
        <v>13.114242857142901</v>
      </c>
      <c r="G37" s="278">
        <v>7.562952380952381</v>
      </c>
      <c r="H37" s="278">
        <v>9.62337344157976</v>
      </c>
      <c r="I37" s="260">
        <v>24.014786345961568</v>
      </c>
      <c r="J37" s="260">
        <v>16.857680000000002</v>
      </c>
      <c r="K37" s="297"/>
    </row>
    <row r="38" spans="2:11" s="14" customFormat="1" ht="12" customHeight="1">
      <c r="B38" s="21"/>
      <c r="C38" s="344" t="s">
        <v>247</v>
      </c>
      <c r="D38" s="344"/>
      <c r="E38" s="260">
        <v>0</v>
      </c>
      <c r="F38" s="278">
        <v>0.7355750000000001</v>
      </c>
      <c r="G38" s="278">
        <v>0.5486666666666666</v>
      </c>
      <c r="H38" s="278">
        <v>0.496625</v>
      </c>
      <c r="I38" s="260">
        <v>1.3880190476190477</v>
      </c>
      <c r="J38" s="260">
        <v>2.4290813101847957</v>
      </c>
      <c r="K38" s="297"/>
    </row>
    <row r="39" spans="2:11" s="14" customFormat="1" ht="12" customHeight="1">
      <c r="B39" s="21"/>
      <c r="C39" s="344" t="s">
        <v>248</v>
      </c>
      <c r="D39" s="344"/>
      <c r="E39" s="260">
        <v>0</v>
      </c>
      <c r="F39" s="278">
        <v>1.956875</v>
      </c>
      <c r="G39" s="278">
        <v>3.750157894736842</v>
      </c>
      <c r="H39" s="278">
        <v>2.78385485</v>
      </c>
      <c r="I39" s="260">
        <v>10.240394736842106</v>
      </c>
      <c r="J39" s="260">
        <v>10.434475</v>
      </c>
      <c r="K39" s="297"/>
    </row>
    <row r="40" spans="2:11" s="14" customFormat="1" ht="12" customHeight="1">
      <c r="B40" s="21"/>
      <c r="C40" s="344" t="s">
        <v>249</v>
      </c>
      <c r="D40" s="344"/>
      <c r="E40" s="260">
        <v>11.77635</v>
      </c>
      <c r="F40" s="278">
        <v>19.598152631578902</v>
      </c>
      <c r="G40" s="278">
        <v>21.24821052631579</v>
      </c>
      <c r="H40" s="278">
        <v>35.581888988701955</v>
      </c>
      <c r="I40" s="260">
        <v>14.974325413458763</v>
      </c>
      <c r="J40" s="260">
        <v>3.2407000643593924</v>
      </c>
      <c r="K40" s="297"/>
    </row>
    <row r="41" spans="2:11" s="14" customFormat="1" ht="12" customHeight="1">
      <c r="B41" s="21"/>
      <c r="C41" s="344" t="s">
        <v>250</v>
      </c>
      <c r="D41" s="344"/>
      <c r="E41" s="260">
        <v>3.58608823529412</v>
      </c>
      <c r="F41" s="278">
        <v>4.554725</v>
      </c>
      <c r="G41" s="278">
        <v>2.725611111111111</v>
      </c>
      <c r="H41" s="278">
        <v>4.92382549784973</v>
      </c>
      <c r="I41" s="260">
        <v>9.524588681637551</v>
      </c>
      <c r="J41" s="260">
        <v>6.352823856836419</v>
      </c>
      <c r="K41" s="297"/>
    </row>
    <row r="42" spans="2:11" s="14" customFormat="1" ht="12" customHeight="1">
      <c r="B42" s="21"/>
      <c r="C42" s="344" t="s">
        <v>251</v>
      </c>
      <c r="D42" s="344"/>
      <c r="E42" s="260">
        <v>3.91141176470588</v>
      </c>
      <c r="F42" s="278">
        <v>5.65668421052632</v>
      </c>
      <c r="G42" s="278">
        <v>9.007944444444446</v>
      </c>
      <c r="H42" s="278">
        <v>11.198508871684211</v>
      </c>
      <c r="I42" s="260">
        <v>26.038805555555555</v>
      </c>
      <c r="J42" s="260">
        <v>17.52421052631579</v>
      </c>
      <c r="K42" s="297"/>
    </row>
    <row r="43" spans="2:11" s="14" customFormat="1" ht="12" customHeight="1">
      <c r="B43" s="21"/>
      <c r="C43" s="344" t="s">
        <v>252</v>
      </c>
      <c r="D43" s="344"/>
      <c r="E43" s="260">
        <v>0</v>
      </c>
      <c r="F43" s="278">
        <v>0</v>
      </c>
      <c r="G43" s="278">
        <v>0.0008421052631578947</v>
      </c>
      <c r="H43" s="278">
        <v>0.004467499999999999</v>
      </c>
      <c r="I43" s="260">
        <v>0</v>
      </c>
      <c r="J43" s="260">
        <v>0.0158</v>
      </c>
      <c r="K43" s="297"/>
    </row>
    <row r="44" spans="2:11" s="14" customFormat="1" ht="12" customHeight="1">
      <c r="B44" s="21"/>
      <c r="C44" s="344" t="s">
        <v>253</v>
      </c>
      <c r="D44" s="344"/>
      <c r="E44" s="260">
        <v>0</v>
      </c>
      <c r="F44" s="278">
        <v>0.224425</v>
      </c>
      <c r="G44" s="278">
        <v>0.4906111111111111</v>
      </c>
      <c r="H44" s="278">
        <v>0.22881578947368422</v>
      </c>
      <c r="I44" s="260">
        <v>1.0373333333333332</v>
      </c>
      <c r="J44" s="260">
        <v>1.2562368421052632</v>
      </c>
      <c r="K44" s="297"/>
    </row>
    <row r="45" spans="2:11" ht="12" customHeight="1">
      <c r="B45" s="2"/>
      <c r="C45" s="344" t="s">
        <v>254</v>
      </c>
      <c r="D45" s="344"/>
      <c r="E45" s="260">
        <v>0</v>
      </c>
      <c r="F45" s="278">
        <v>0.488238095238095</v>
      </c>
      <c r="G45" s="278">
        <v>3.1559250000000003</v>
      </c>
      <c r="H45" s="278">
        <v>4.095071428571428</v>
      </c>
      <c r="I45" s="260">
        <v>5.881175</v>
      </c>
      <c r="J45" s="260">
        <v>5.367809523809524</v>
      </c>
      <c r="K45" s="297"/>
    </row>
    <row r="46" spans="2:11" ht="12" customHeight="1">
      <c r="B46" s="2"/>
      <c r="C46" s="344" t="s">
        <v>255</v>
      </c>
      <c r="D46" s="344"/>
      <c r="E46" s="260">
        <v>0.877</v>
      </c>
      <c r="F46" s="278">
        <v>2.2274761904761897</v>
      </c>
      <c r="G46" s="278">
        <v>0.6876315789473685</v>
      </c>
      <c r="H46" s="278">
        <v>0.8197728283762095</v>
      </c>
      <c r="I46" s="260">
        <v>1.2450028765350618</v>
      </c>
      <c r="J46" s="260">
        <v>1.9742060260143508</v>
      </c>
      <c r="K46" s="297"/>
    </row>
    <row r="47" spans="2:11" s="14" customFormat="1" ht="12" customHeight="1">
      <c r="B47" s="15"/>
      <c r="C47" s="344" t="s">
        <v>256</v>
      </c>
      <c r="D47" s="344"/>
      <c r="E47" s="260">
        <v>0</v>
      </c>
      <c r="F47" s="278">
        <v>0</v>
      </c>
      <c r="G47" s="278">
        <v>0</v>
      </c>
      <c r="H47" s="278">
        <v>0</v>
      </c>
      <c r="I47" s="260">
        <v>1.3925999999999998</v>
      </c>
      <c r="J47" s="260">
        <v>1.7741496210746033</v>
      </c>
      <c r="K47" s="297"/>
    </row>
    <row r="48" spans="2:11" ht="12" customHeight="1">
      <c r="B48" s="6"/>
      <c r="C48" s="344" t="s">
        <v>257</v>
      </c>
      <c r="D48" s="344"/>
      <c r="E48" s="260">
        <v>0</v>
      </c>
      <c r="F48" s="278">
        <v>0.0684045454545455</v>
      </c>
      <c r="G48" s="278">
        <v>0</v>
      </c>
      <c r="H48" s="278">
        <v>5.2447513195366815</v>
      </c>
      <c r="I48" s="260">
        <v>15.07025392937841</v>
      </c>
      <c r="J48" s="260">
        <v>18.416412386363636</v>
      </c>
      <c r="K48" s="297"/>
    </row>
    <row r="49" spans="2:11" ht="12" customHeight="1">
      <c r="B49" s="6"/>
      <c r="C49" s="344" t="s">
        <v>258</v>
      </c>
      <c r="D49" s="344"/>
      <c r="E49" s="260">
        <v>0</v>
      </c>
      <c r="F49" s="278">
        <v>0.604318181818182</v>
      </c>
      <c r="G49" s="278">
        <v>0.5825</v>
      </c>
      <c r="H49" s="278">
        <v>0.6127999999999999</v>
      </c>
      <c r="I49" s="260">
        <v>1.2728599999999999</v>
      </c>
      <c r="J49" s="260">
        <v>1.2730333333333332</v>
      </c>
      <c r="K49" s="297"/>
    </row>
    <row r="50" spans="2:11" ht="12" customHeight="1">
      <c r="B50" s="6"/>
      <c r="C50" s="344" t="s">
        <v>259</v>
      </c>
      <c r="D50" s="344"/>
      <c r="E50" s="260">
        <v>58.1872105263158</v>
      </c>
      <c r="F50" s="278">
        <v>74.70625</v>
      </c>
      <c r="G50" s="278">
        <v>57.686949999999996</v>
      </c>
      <c r="H50" s="278">
        <v>72.12694880952381</v>
      </c>
      <c r="I50" s="260">
        <v>116.114875</v>
      </c>
      <c r="J50" s="260">
        <v>121.99890476190477</v>
      </c>
      <c r="K50" s="297"/>
    </row>
    <row r="51" spans="2:11" ht="12" customHeight="1">
      <c r="B51" s="6"/>
      <c r="C51" s="344" t="s">
        <v>260</v>
      </c>
      <c r="D51" s="344"/>
      <c r="E51" s="260">
        <v>0</v>
      </c>
      <c r="F51" s="278">
        <v>0</v>
      </c>
      <c r="G51" s="278">
        <v>0.3880526315789473</v>
      </c>
      <c r="H51" s="278">
        <v>1.458275</v>
      </c>
      <c r="I51" s="260">
        <v>3.1947715789473685</v>
      </c>
      <c r="J51" s="260">
        <v>0.15292612327689634</v>
      </c>
      <c r="K51" s="297"/>
    </row>
    <row r="52" spans="2:11" ht="12" customHeight="1">
      <c r="B52" s="6"/>
      <c r="C52" s="344" t="s">
        <v>74</v>
      </c>
      <c r="D52" s="344"/>
      <c r="E52" s="260">
        <v>0</v>
      </c>
      <c r="F52" s="278">
        <v>0</v>
      </c>
      <c r="G52" s="278">
        <v>0</v>
      </c>
      <c r="H52" s="278">
        <v>0.02275</v>
      </c>
      <c r="I52" s="260">
        <v>0.06027777777777778</v>
      </c>
      <c r="J52" s="260">
        <v>0</v>
      </c>
      <c r="K52" s="297"/>
    </row>
    <row r="53" spans="2:11" ht="12" customHeight="1">
      <c r="B53" s="6"/>
      <c r="C53" s="344" t="s">
        <v>261</v>
      </c>
      <c r="D53" s="344"/>
      <c r="E53" s="260">
        <v>1.85682352941177</v>
      </c>
      <c r="F53" s="278">
        <v>3.50257894736842</v>
      </c>
      <c r="G53" s="278">
        <v>7.277611111111112</v>
      </c>
      <c r="H53" s="278">
        <v>7.512572166582112</v>
      </c>
      <c r="I53" s="260">
        <v>9.530024722222223</v>
      </c>
      <c r="J53" s="260">
        <v>9.109026315789473</v>
      </c>
      <c r="K53" s="297"/>
    </row>
    <row r="54" spans="2:11" ht="12" customHeight="1">
      <c r="B54" s="6"/>
      <c r="C54" s="344" t="s">
        <v>262</v>
      </c>
      <c r="D54" s="344"/>
      <c r="E54" s="260">
        <v>10.401</v>
      </c>
      <c r="F54" s="278">
        <v>12.0279421052632</v>
      </c>
      <c r="G54" s="278">
        <v>4.146315789473684</v>
      </c>
      <c r="H54" s="278">
        <v>9.1459088</v>
      </c>
      <c r="I54" s="260">
        <v>8.02078567293679</v>
      </c>
      <c r="J54" s="260">
        <v>16.831018464301568</v>
      </c>
      <c r="K54" s="297"/>
    </row>
    <row r="55" spans="2:11" ht="12" customHeight="1">
      <c r="B55" s="6"/>
      <c r="C55" s="344" t="s">
        <v>263</v>
      </c>
      <c r="D55" s="344"/>
      <c r="E55" s="260">
        <v>10.6799444444445</v>
      </c>
      <c r="F55" s="278">
        <v>9.708275</v>
      </c>
      <c r="G55" s="278">
        <v>16.944842105263156</v>
      </c>
      <c r="H55" s="278">
        <v>22.48155</v>
      </c>
      <c r="I55" s="260">
        <v>32.821131578947366</v>
      </c>
      <c r="J55" s="260">
        <v>29.31204325</v>
      </c>
      <c r="K55" s="297"/>
    </row>
    <row r="56" spans="2:11" ht="12" customHeight="1">
      <c r="B56" s="6"/>
      <c r="C56" s="344" t="s">
        <v>264</v>
      </c>
      <c r="D56" s="344"/>
      <c r="E56" s="260">
        <v>33.9248333333333</v>
      </c>
      <c r="F56" s="278">
        <v>41.79021</v>
      </c>
      <c r="G56" s="278">
        <v>41.103789473684216</v>
      </c>
      <c r="H56" s="278">
        <v>49.3925553767006</v>
      </c>
      <c r="I56" s="260">
        <v>116.41778661076047</v>
      </c>
      <c r="J56" s="260">
        <v>181.97862291567546</v>
      </c>
      <c r="K56" s="297"/>
    </row>
    <row r="57" spans="2:11" ht="12" customHeight="1">
      <c r="B57" s="6"/>
      <c r="C57" s="344" t="s">
        <v>265</v>
      </c>
      <c r="D57" s="344"/>
      <c r="E57" s="260">
        <v>0</v>
      </c>
      <c r="F57" s="278">
        <v>1.9619666666666702</v>
      </c>
      <c r="G57" s="278">
        <v>1.1689444444444443</v>
      </c>
      <c r="H57" s="278">
        <v>1.3334108689664277</v>
      </c>
      <c r="I57" s="260">
        <v>4.105833333333333</v>
      </c>
      <c r="J57" s="260">
        <v>3.2760833333333337</v>
      </c>
      <c r="K57" s="297"/>
    </row>
    <row r="58" spans="2:11" ht="12" customHeight="1">
      <c r="B58" s="6"/>
      <c r="C58" s="344" t="s">
        <v>266</v>
      </c>
      <c r="D58" s="344"/>
      <c r="E58" s="260">
        <v>0</v>
      </c>
      <c r="F58" s="278">
        <v>0</v>
      </c>
      <c r="G58" s="278">
        <v>0.3991</v>
      </c>
      <c r="H58" s="278">
        <v>1.9724655422764288</v>
      </c>
      <c r="I58" s="260">
        <v>1.9254865621829613</v>
      </c>
      <c r="J58" s="260">
        <v>6.830815613351609</v>
      </c>
      <c r="K58" s="297"/>
    </row>
    <row r="59" spans="2:11" ht="12" customHeight="1">
      <c r="B59" s="6"/>
      <c r="C59" s="87" t="s">
        <v>267</v>
      </c>
      <c r="D59" s="87"/>
      <c r="E59" s="260">
        <v>243.55063888888898</v>
      </c>
      <c r="F59" s="278">
        <v>372.44159</v>
      </c>
      <c r="G59" s="278">
        <v>300.3355263157895</v>
      </c>
      <c r="H59" s="278">
        <v>427.818425</v>
      </c>
      <c r="I59" s="260">
        <v>899.4602894736842</v>
      </c>
      <c r="J59" s="260">
        <v>775.3812750000001</v>
      </c>
      <c r="K59" s="297"/>
    </row>
    <row r="60" spans="2:11" s="14" customFormat="1" ht="12" customHeight="1">
      <c r="B60" s="21"/>
      <c r="C60" s="344" t="s">
        <v>268</v>
      </c>
      <c r="D60" s="344"/>
      <c r="E60" s="260">
        <v>82.6383684210526</v>
      </c>
      <c r="F60" s="278">
        <v>165.69892857142898</v>
      </c>
      <c r="G60" s="278">
        <v>114.29705</v>
      </c>
      <c r="H60" s="278">
        <v>182.89045238095235</v>
      </c>
      <c r="I60" s="260">
        <v>238.65442857142858</v>
      </c>
      <c r="J60" s="260">
        <v>267.09888095238097</v>
      </c>
      <c r="K60" s="297"/>
    </row>
    <row r="61" spans="2:11" ht="12" customHeight="1">
      <c r="B61" s="2"/>
      <c r="C61" s="345" t="s">
        <v>98</v>
      </c>
      <c r="D61" s="345"/>
      <c r="E61" s="293">
        <f aca="true" t="shared" si="0" ref="E61:J61">+SUM(E7:E60)</f>
        <v>776.5615013314012</v>
      </c>
      <c r="F61" s="293">
        <f t="shared" si="0"/>
        <v>1052.3323713133216</v>
      </c>
      <c r="G61" s="293">
        <f t="shared" si="0"/>
        <v>934.0122613162808</v>
      </c>
      <c r="H61" s="293">
        <f t="shared" si="0"/>
        <v>1328.704291865042</v>
      </c>
      <c r="I61" s="293">
        <f t="shared" si="0"/>
        <v>2249.539865929646</v>
      </c>
      <c r="J61" s="293">
        <f t="shared" si="0"/>
        <v>2361.0488582615067</v>
      </c>
      <c r="K61" s="297"/>
    </row>
    <row r="62" spans="2:11" ht="53.25" customHeight="1">
      <c r="B62" s="124"/>
      <c r="C62" s="400" t="s">
        <v>47</v>
      </c>
      <c r="D62" s="400"/>
      <c r="E62" s="400"/>
      <c r="F62" s="400"/>
      <c r="G62" s="400"/>
      <c r="H62" s="400"/>
      <c r="I62" s="400"/>
      <c r="J62" s="400"/>
      <c r="K62" s="123"/>
    </row>
  </sheetData>
  <mergeCells count="63">
    <mergeCell ref="I5:I6"/>
    <mergeCell ref="C62:J62"/>
    <mergeCell ref="C10:D10"/>
    <mergeCell ref="C18:D18"/>
    <mergeCell ref="C13:D13"/>
    <mergeCell ref="C27:D27"/>
    <mergeCell ref="C23:D23"/>
    <mergeCell ref="C17:D17"/>
    <mergeCell ref="C24:D24"/>
    <mergeCell ref="C25:D25"/>
    <mergeCell ref="C31:D31"/>
    <mergeCell ref="C36:D36"/>
    <mergeCell ref="C28:D28"/>
    <mergeCell ref="C29:D29"/>
    <mergeCell ref="C30:D30"/>
    <mergeCell ref="H5:H6"/>
    <mergeCell ref="E4:K4"/>
    <mergeCell ref="J5:K6"/>
    <mergeCell ref="C26:D26"/>
    <mergeCell ref="C12:D12"/>
    <mergeCell ref="C21:D21"/>
    <mergeCell ref="C20:D20"/>
    <mergeCell ref="C11:D11"/>
    <mergeCell ref="C19:D19"/>
    <mergeCell ref="C16:D16"/>
    <mergeCell ref="C9:D9"/>
    <mergeCell ref="C37:D37"/>
    <mergeCell ref="C38:D38"/>
    <mergeCell ref="C32:D32"/>
    <mergeCell ref="C33:D33"/>
    <mergeCell ref="C34:D34"/>
    <mergeCell ref="C35:D35"/>
    <mergeCell ref="C15:D15"/>
    <mergeCell ref="C14:D14"/>
    <mergeCell ref="C22:D22"/>
    <mergeCell ref="C39:D39"/>
    <mergeCell ref="C40:D40"/>
    <mergeCell ref="C41:D41"/>
    <mergeCell ref="C42:D42"/>
    <mergeCell ref="C47:D47"/>
    <mergeCell ref="C61:D61"/>
    <mergeCell ref="C52:D52"/>
    <mergeCell ref="C53:D53"/>
    <mergeCell ref="C54:D54"/>
    <mergeCell ref="C55:D55"/>
    <mergeCell ref="C56:D56"/>
    <mergeCell ref="C60:D60"/>
    <mergeCell ref="C57:D57"/>
    <mergeCell ref="C58:D58"/>
    <mergeCell ref="C43:D43"/>
    <mergeCell ref="C44:D44"/>
    <mergeCell ref="C45:D45"/>
    <mergeCell ref="C46:D46"/>
    <mergeCell ref="C51:D51"/>
    <mergeCell ref="G5:G6"/>
    <mergeCell ref="E5:E6"/>
    <mergeCell ref="C7:D7"/>
    <mergeCell ref="C8:D8"/>
    <mergeCell ref="B4:D6"/>
    <mergeCell ref="F5:F6"/>
    <mergeCell ref="C48:D48"/>
    <mergeCell ref="C49:D49"/>
    <mergeCell ref="C50:D50"/>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40&amp;R&amp;8Triennial Central Bank Survey 2010</oddFooter>
  </headerFooter>
</worksheet>
</file>

<file path=xl/worksheets/sheet43.xml><?xml version="1.0" encoding="utf-8"?>
<worksheet xmlns="http://schemas.openxmlformats.org/spreadsheetml/2006/main" xmlns:r="http://schemas.openxmlformats.org/officeDocument/2006/relationships">
  <sheetPr codeName="Sheet48"/>
  <dimension ref="B1:K62"/>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1.57421875" style="1" customWidth="1"/>
    <col min="6" max="10" width="10.7109375" style="1" customWidth="1"/>
    <col min="11" max="11" width="0.2890625" style="1" customWidth="1"/>
    <col min="12" max="12" width="4.421875" style="1" customWidth="1"/>
    <col min="13" max="13" width="4.140625" style="1" customWidth="1"/>
    <col min="14" max="16384" width="9.140625" style="1" customWidth="1"/>
  </cols>
  <sheetData>
    <row r="1" spans="2:11" ht="18" customHeight="1">
      <c r="B1" s="25"/>
      <c r="C1" s="235" t="s">
        <v>8</v>
      </c>
      <c r="D1" s="26"/>
      <c r="E1" s="26"/>
      <c r="F1" s="26"/>
      <c r="G1" s="26"/>
      <c r="H1" s="26"/>
      <c r="I1" s="26"/>
      <c r="J1" s="26"/>
      <c r="K1" s="27"/>
    </row>
    <row r="2" spans="2:11" ht="6" customHeight="1">
      <c r="B2" s="30"/>
      <c r="C2" s="105"/>
      <c r="D2" s="28"/>
      <c r="E2" s="28"/>
      <c r="F2" s="28"/>
      <c r="G2" s="28"/>
      <c r="H2" s="28"/>
      <c r="I2" s="28"/>
      <c r="J2" s="28"/>
      <c r="K2" s="29"/>
    </row>
    <row r="3" spans="2:11" ht="15" customHeight="1">
      <c r="B3" s="32"/>
      <c r="C3" s="39" t="s">
        <v>143</v>
      </c>
      <c r="D3" s="33"/>
      <c r="E3" s="33"/>
      <c r="F3" s="33"/>
      <c r="G3" s="33"/>
      <c r="H3" s="33"/>
      <c r="I3" s="33"/>
      <c r="J3" s="33"/>
      <c r="K3" s="34"/>
    </row>
    <row r="4" spans="2:11" ht="13.5" customHeight="1">
      <c r="B4" s="372"/>
      <c r="C4" s="373"/>
      <c r="D4" s="373"/>
      <c r="E4" s="401" t="s">
        <v>177</v>
      </c>
      <c r="F4" s="380"/>
      <c r="G4" s="380"/>
      <c r="H4" s="380"/>
      <c r="I4" s="380"/>
      <c r="J4" s="380"/>
      <c r="K4" s="381"/>
    </row>
    <row r="5" spans="2:11" ht="12.75" customHeight="1">
      <c r="B5" s="374"/>
      <c r="C5" s="375"/>
      <c r="D5" s="375"/>
      <c r="E5" s="405" t="s">
        <v>126</v>
      </c>
      <c r="F5" s="407" t="s">
        <v>88</v>
      </c>
      <c r="G5" s="407" t="s">
        <v>148</v>
      </c>
      <c r="H5" s="407" t="s">
        <v>66</v>
      </c>
      <c r="I5" s="407" t="s">
        <v>80</v>
      </c>
      <c r="J5" s="407" t="s">
        <v>158</v>
      </c>
      <c r="K5" s="412"/>
    </row>
    <row r="6" spans="2:11" ht="9" customHeight="1">
      <c r="B6" s="376"/>
      <c r="C6" s="377"/>
      <c r="D6" s="377"/>
      <c r="E6" s="406"/>
      <c r="F6" s="406"/>
      <c r="G6" s="406"/>
      <c r="H6" s="406"/>
      <c r="I6" s="406"/>
      <c r="J6" s="406"/>
      <c r="K6" s="413"/>
    </row>
    <row r="7" spans="2:11" s="14" customFormat="1" ht="12" customHeight="1">
      <c r="B7" s="15"/>
      <c r="C7" s="343" t="s">
        <v>216</v>
      </c>
      <c r="D7" s="343"/>
      <c r="E7" s="300">
        <v>0</v>
      </c>
      <c r="F7" s="302">
        <v>0</v>
      </c>
      <c r="G7" s="302">
        <v>0</v>
      </c>
      <c r="H7" s="303">
        <v>0</v>
      </c>
      <c r="I7" s="300">
        <v>0</v>
      </c>
      <c r="J7" s="300">
        <v>0</v>
      </c>
      <c r="K7" s="89"/>
    </row>
    <row r="8" spans="2:11" ht="12" customHeight="1">
      <c r="B8" s="2"/>
      <c r="C8" s="344" t="s">
        <v>217</v>
      </c>
      <c r="D8" s="344"/>
      <c r="E8" s="260">
        <v>0.25490882352941197</v>
      </c>
      <c r="F8" s="278">
        <v>0.397677</v>
      </c>
      <c r="G8" s="278">
        <v>0.5142941176470588</v>
      </c>
      <c r="H8" s="290">
        <v>1.2441470588235295</v>
      </c>
      <c r="I8" s="260">
        <v>2.1209224756880056</v>
      </c>
      <c r="J8" s="260">
        <v>4.436852446436935</v>
      </c>
      <c r="K8" s="4"/>
    </row>
    <row r="9" spans="2:11" ht="12" customHeight="1">
      <c r="B9" s="2"/>
      <c r="C9" s="344" t="s">
        <v>218</v>
      </c>
      <c r="D9" s="344"/>
      <c r="E9" s="260">
        <v>0.00038888888888888903</v>
      </c>
      <c r="F9" s="278">
        <v>0.128275</v>
      </c>
      <c r="G9" s="278">
        <v>0.038549999999999994</v>
      </c>
      <c r="H9" s="290">
        <v>0.24684952380952382</v>
      </c>
      <c r="I9" s="260">
        <v>0.18694149999999998</v>
      </c>
      <c r="J9" s="260">
        <v>0.30735508048413984</v>
      </c>
      <c r="K9" s="4"/>
    </row>
    <row r="10" spans="2:11" ht="12" customHeight="1">
      <c r="B10" s="2"/>
      <c r="C10" s="344" t="s">
        <v>219</v>
      </c>
      <c r="D10" s="344"/>
      <c r="E10" s="260">
        <v>0</v>
      </c>
      <c r="F10" s="278">
        <v>0.00408</v>
      </c>
      <c r="G10" s="278">
        <v>0.00775</v>
      </c>
      <c r="H10" s="290">
        <v>0.00019047619047619045</v>
      </c>
      <c r="I10" s="260">
        <v>0.04754166666666666</v>
      </c>
      <c r="J10" s="260">
        <v>0.009541666666666665</v>
      </c>
      <c r="K10" s="4"/>
    </row>
    <row r="11" spans="2:11" ht="12" customHeight="1">
      <c r="B11" s="2"/>
      <c r="C11" s="344" t="s">
        <v>220</v>
      </c>
      <c r="D11" s="344"/>
      <c r="E11" s="260">
        <v>0.0452222222222222</v>
      </c>
      <c r="F11" s="278">
        <v>0.06418</v>
      </c>
      <c r="G11" s="278">
        <v>0.050473684210526316</v>
      </c>
      <c r="H11" s="290">
        <v>0.07695044285806</v>
      </c>
      <c r="I11" s="260">
        <v>0.36122256668563996</v>
      </c>
      <c r="J11" s="260">
        <v>0.08298016065394187</v>
      </c>
      <c r="K11" s="4"/>
    </row>
    <row r="12" spans="2:11" ht="12" customHeight="1">
      <c r="B12" s="2"/>
      <c r="C12" s="344" t="s">
        <v>221</v>
      </c>
      <c r="D12" s="344"/>
      <c r="E12" s="260">
        <v>0</v>
      </c>
      <c r="F12" s="278">
        <v>0</v>
      </c>
      <c r="G12" s="278">
        <v>0.49210000000000004</v>
      </c>
      <c r="H12" s="290">
        <v>0.3857334377598</v>
      </c>
      <c r="I12" s="260">
        <v>0.2668401316133707</v>
      </c>
      <c r="J12" s="260">
        <v>0.417075</v>
      </c>
      <c r="K12" s="4"/>
    </row>
    <row r="13" spans="2:11" ht="12" customHeight="1">
      <c r="B13" s="2"/>
      <c r="C13" s="344" t="s">
        <v>222</v>
      </c>
      <c r="D13" s="344"/>
      <c r="E13" s="260">
        <v>0</v>
      </c>
      <c r="F13" s="278">
        <v>0</v>
      </c>
      <c r="G13" s="278">
        <v>0</v>
      </c>
      <c r="H13" s="290">
        <v>0</v>
      </c>
      <c r="I13" s="260">
        <v>0.003619047619047619</v>
      </c>
      <c r="J13" s="260">
        <v>0.004</v>
      </c>
      <c r="K13" s="4"/>
    </row>
    <row r="14" spans="2:11" ht="12" customHeight="1">
      <c r="B14" s="2"/>
      <c r="C14" s="344" t="s">
        <v>223</v>
      </c>
      <c r="D14" s="344"/>
      <c r="E14" s="260">
        <v>0.054421052631579</v>
      </c>
      <c r="F14" s="278">
        <v>0.276904761904762</v>
      </c>
      <c r="G14" s="278">
        <v>0.35314999999999996</v>
      </c>
      <c r="H14" s="290">
        <v>0.5977142857142856</v>
      </c>
      <c r="I14" s="260">
        <v>1.6033499999999998</v>
      </c>
      <c r="J14" s="260">
        <v>1.239952380952381</v>
      </c>
      <c r="K14" s="4"/>
    </row>
    <row r="15" spans="2:11" ht="12" customHeight="1">
      <c r="B15" s="2"/>
      <c r="C15" s="344" t="s">
        <v>224</v>
      </c>
      <c r="D15" s="344"/>
      <c r="E15" s="260">
        <v>0</v>
      </c>
      <c r="F15" s="278">
        <v>0</v>
      </c>
      <c r="G15" s="278">
        <v>0</v>
      </c>
      <c r="H15" s="290">
        <v>0.032303031266666664</v>
      </c>
      <c r="I15" s="260">
        <v>0.028149999999999998</v>
      </c>
      <c r="J15" s="260">
        <v>0.20445611080904763</v>
      </c>
      <c r="K15" s="4"/>
    </row>
    <row r="16" spans="2:11" ht="12" customHeight="1">
      <c r="B16" s="2"/>
      <c r="C16" s="344" t="s">
        <v>225</v>
      </c>
      <c r="D16" s="344"/>
      <c r="E16" s="260">
        <v>0</v>
      </c>
      <c r="F16" s="278">
        <v>0</v>
      </c>
      <c r="G16" s="278">
        <v>0</v>
      </c>
      <c r="H16" s="290">
        <v>0</v>
      </c>
      <c r="I16" s="260">
        <v>0</v>
      </c>
      <c r="J16" s="260">
        <v>0.0006018181818181818</v>
      </c>
      <c r="K16" s="4"/>
    </row>
    <row r="17" spans="2:11" s="14" customFormat="1" ht="12" customHeight="1">
      <c r="B17" s="15"/>
      <c r="C17" s="344" t="s">
        <v>226</v>
      </c>
      <c r="D17" s="344"/>
      <c r="E17" s="260">
        <v>0</v>
      </c>
      <c r="F17" s="278">
        <v>0.0131904761904762</v>
      </c>
      <c r="G17" s="278">
        <v>0.01855</v>
      </c>
      <c r="H17" s="290">
        <v>0.06763636363636363</v>
      </c>
      <c r="I17" s="260">
        <v>0.084</v>
      </c>
      <c r="J17" s="260">
        <v>0.07885714285714286</v>
      </c>
      <c r="K17" s="24"/>
    </row>
    <row r="18" spans="2:11" ht="12" customHeight="1">
      <c r="B18" s="6"/>
      <c r="C18" s="344" t="s">
        <v>227</v>
      </c>
      <c r="D18" s="344"/>
      <c r="E18" s="260">
        <v>0</v>
      </c>
      <c r="F18" s="278">
        <v>0</v>
      </c>
      <c r="G18" s="278">
        <v>0.0018421052631578947</v>
      </c>
      <c r="H18" s="290">
        <v>0.0032875</v>
      </c>
      <c r="I18" s="260">
        <v>0.008710526315789474</v>
      </c>
      <c r="J18" s="260">
        <v>0.0126125</v>
      </c>
      <c r="K18" s="4"/>
    </row>
    <row r="19" spans="2:11" ht="12" customHeight="1">
      <c r="B19" s="6"/>
      <c r="C19" s="344" t="s">
        <v>228</v>
      </c>
      <c r="D19" s="344"/>
      <c r="E19" s="260">
        <v>0</v>
      </c>
      <c r="F19" s="278">
        <v>0</v>
      </c>
      <c r="G19" s="278">
        <v>0.0058</v>
      </c>
      <c r="H19" s="290">
        <v>0.0005476190476190477</v>
      </c>
      <c r="I19" s="260">
        <v>0.008725</v>
      </c>
      <c r="J19" s="260">
        <v>0.03455400820104718</v>
      </c>
      <c r="K19" s="4"/>
    </row>
    <row r="20" spans="2:11" ht="12" customHeight="1">
      <c r="B20" s="6"/>
      <c r="C20" s="344" t="s">
        <v>229</v>
      </c>
      <c r="D20" s="344"/>
      <c r="E20" s="260">
        <v>0.850411764705882</v>
      </c>
      <c r="F20" s="278">
        <v>0.09642105263157891</v>
      </c>
      <c r="G20" s="278">
        <v>0.12438888888888888</v>
      </c>
      <c r="H20" s="290">
        <v>0.1513421052631579</v>
      </c>
      <c r="I20" s="260">
        <v>0.7350833333333334</v>
      </c>
      <c r="J20" s="260">
        <v>1.3270285617937838</v>
      </c>
      <c r="K20" s="4"/>
    </row>
    <row r="21" spans="2:11" ht="12" customHeight="1">
      <c r="B21" s="6"/>
      <c r="C21" s="344" t="s">
        <v>230</v>
      </c>
      <c r="D21" s="344"/>
      <c r="E21" s="260">
        <v>0</v>
      </c>
      <c r="F21" s="278">
        <v>0</v>
      </c>
      <c r="G21" s="278">
        <v>0</v>
      </c>
      <c r="H21" s="290">
        <v>0</v>
      </c>
      <c r="I21" s="260">
        <v>0.0004</v>
      </c>
      <c r="J21" s="260">
        <v>0</v>
      </c>
      <c r="K21" s="4"/>
    </row>
    <row r="22" spans="2:11" ht="12" customHeight="1">
      <c r="B22" s="6"/>
      <c r="C22" s="344" t="s">
        <v>231</v>
      </c>
      <c r="D22" s="344"/>
      <c r="E22" s="260">
        <v>0.00438888888888889</v>
      </c>
      <c r="F22" s="278">
        <v>0.012794999999999999</v>
      </c>
      <c r="G22" s="278">
        <v>0.002736842105263158</v>
      </c>
      <c r="H22" s="290">
        <v>0.0007</v>
      </c>
      <c r="I22" s="260">
        <v>0.0468421052631579</v>
      </c>
      <c r="J22" s="260">
        <v>0.073175</v>
      </c>
      <c r="K22" s="4"/>
    </row>
    <row r="23" spans="2:11" ht="12" customHeight="1">
      <c r="B23" s="6"/>
      <c r="C23" s="344" t="s">
        <v>232</v>
      </c>
      <c r="D23" s="344"/>
      <c r="E23" s="260">
        <v>0.331605263157895</v>
      </c>
      <c r="F23" s="278">
        <v>0.8061666666666669</v>
      </c>
      <c r="G23" s="278">
        <v>0.3256</v>
      </c>
      <c r="H23" s="290">
        <v>0.9831428571428571</v>
      </c>
      <c r="I23" s="260">
        <v>1.3885999999999998</v>
      </c>
      <c r="J23" s="260">
        <v>4.025261904761905</v>
      </c>
      <c r="K23" s="4"/>
    </row>
    <row r="24" spans="2:11" ht="12" customHeight="1">
      <c r="B24" s="6"/>
      <c r="C24" s="344" t="s">
        <v>233</v>
      </c>
      <c r="D24" s="344"/>
      <c r="E24" s="260">
        <v>0.186736777777778</v>
      </c>
      <c r="F24" s="278">
        <v>0.602015</v>
      </c>
      <c r="G24" s="278">
        <v>0.21352631578947368</v>
      </c>
      <c r="H24" s="290">
        <v>0.17502500000000001</v>
      </c>
      <c r="I24" s="260">
        <v>0.1847105263157895</v>
      </c>
      <c r="J24" s="260">
        <v>1.3435</v>
      </c>
      <c r="K24" s="4"/>
    </row>
    <row r="25" spans="2:11" ht="12" customHeight="1">
      <c r="B25" s="6"/>
      <c r="C25" s="344" t="s">
        <v>234</v>
      </c>
      <c r="D25" s="344"/>
      <c r="E25" s="260">
        <v>0.000666666666666667</v>
      </c>
      <c r="F25" s="278">
        <v>0.00966</v>
      </c>
      <c r="G25" s="278">
        <v>5.263157894736842E-05</v>
      </c>
      <c r="H25" s="290">
        <v>0</v>
      </c>
      <c r="I25" s="260">
        <v>0.0017521052631578947</v>
      </c>
      <c r="J25" s="260">
        <v>0.0037085</v>
      </c>
      <c r="K25" s="4"/>
    </row>
    <row r="26" spans="2:11" ht="12" customHeight="1">
      <c r="B26" s="6"/>
      <c r="C26" s="344" t="s">
        <v>235</v>
      </c>
      <c r="D26" s="344"/>
      <c r="E26" s="260">
        <v>0.08908823529411769</v>
      </c>
      <c r="F26" s="278">
        <v>0.35134210526315796</v>
      </c>
      <c r="G26" s="278">
        <v>0.49795</v>
      </c>
      <c r="H26" s="290">
        <v>0.9707894736842105</v>
      </c>
      <c r="I26" s="260">
        <v>0.6253055555555556</v>
      </c>
      <c r="J26" s="260">
        <v>7.037842105263158</v>
      </c>
      <c r="K26" s="4"/>
    </row>
    <row r="27" spans="2:11" ht="12" customHeight="1">
      <c r="B27" s="6"/>
      <c r="C27" s="344" t="s">
        <v>236</v>
      </c>
      <c r="D27" s="344"/>
      <c r="E27" s="260">
        <v>0</v>
      </c>
      <c r="F27" s="278">
        <v>0.029071428571428602</v>
      </c>
      <c r="G27" s="278">
        <v>0</v>
      </c>
      <c r="H27" s="290">
        <v>0</v>
      </c>
      <c r="I27" s="260">
        <v>5.263157894736842E-05</v>
      </c>
      <c r="J27" s="260">
        <v>0</v>
      </c>
      <c r="K27" s="4"/>
    </row>
    <row r="28" spans="2:11" ht="12" customHeight="1">
      <c r="B28" s="6"/>
      <c r="C28" s="344" t="s">
        <v>237</v>
      </c>
      <c r="D28" s="344"/>
      <c r="E28" s="260">
        <v>0</v>
      </c>
      <c r="F28" s="278">
        <v>0.00175</v>
      </c>
      <c r="G28" s="278">
        <v>0.0037058823529411765</v>
      </c>
      <c r="H28" s="290">
        <v>0.11272499999999999</v>
      </c>
      <c r="I28" s="260">
        <v>0.47905000000000003</v>
      </c>
      <c r="J28" s="260">
        <v>0.031013510540276183</v>
      </c>
      <c r="K28" s="4"/>
    </row>
    <row r="29" spans="2:11" ht="12" customHeight="1">
      <c r="B29" s="6"/>
      <c r="C29" s="344" t="s">
        <v>238</v>
      </c>
      <c r="D29" s="344"/>
      <c r="E29" s="260">
        <v>0</v>
      </c>
      <c r="F29" s="278">
        <v>0.0409473684210526</v>
      </c>
      <c r="G29" s="278">
        <v>0.01775</v>
      </c>
      <c r="H29" s="290">
        <v>0.019982142857142858</v>
      </c>
      <c r="I29" s="260">
        <v>0.10656097500000002</v>
      </c>
      <c r="J29" s="260">
        <v>0.05373336959023328</v>
      </c>
      <c r="K29" s="4"/>
    </row>
    <row r="30" spans="2:11" ht="12" customHeight="1">
      <c r="B30" s="6"/>
      <c r="C30" s="344" t="s">
        <v>239</v>
      </c>
      <c r="D30" s="344"/>
      <c r="E30" s="260">
        <v>0.0108111111111111</v>
      </c>
      <c r="F30" s="278">
        <v>0.34005</v>
      </c>
      <c r="G30" s="278">
        <v>0.2432105263157895</v>
      </c>
      <c r="H30" s="290">
        <v>0.24252500000000002</v>
      </c>
      <c r="I30" s="260">
        <v>0.391675</v>
      </c>
      <c r="J30" s="260">
        <v>0.6917142857142856</v>
      </c>
      <c r="K30" s="4"/>
    </row>
    <row r="31" spans="2:11" ht="12" customHeight="1">
      <c r="B31" s="6"/>
      <c r="C31" s="344" t="s">
        <v>240</v>
      </c>
      <c r="D31" s="344"/>
      <c r="E31" s="260">
        <v>0</v>
      </c>
      <c r="F31" s="278">
        <v>0</v>
      </c>
      <c r="G31" s="278">
        <v>0</v>
      </c>
      <c r="H31" s="290">
        <v>0</v>
      </c>
      <c r="I31" s="260">
        <v>0</v>
      </c>
      <c r="J31" s="260">
        <v>0.0751578947368421</v>
      </c>
      <c r="K31" s="4"/>
    </row>
    <row r="32" spans="2:11" ht="12" customHeight="1">
      <c r="B32" s="6"/>
      <c r="C32" s="344" t="s">
        <v>241</v>
      </c>
      <c r="D32" s="344"/>
      <c r="E32" s="260">
        <v>0.291611111111111</v>
      </c>
      <c r="F32" s="278">
        <v>0.0201428571428571</v>
      </c>
      <c r="G32" s="278">
        <v>0.02763157894736842</v>
      </c>
      <c r="H32" s="290">
        <v>0.23245238095238097</v>
      </c>
      <c r="I32" s="260">
        <v>0.12592105263157893</v>
      </c>
      <c r="J32" s="260">
        <v>0.02761904761904762</v>
      </c>
      <c r="K32" s="4"/>
    </row>
    <row r="33" spans="2:11" ht="12" customHeight="1">
      <c r="B33" s="6"/>
      <c r="C33" s="344" t="s">
        <v>242</v>
      </c>
      <c r="D33" s="344"/>
      <c r="E33" s="260">
        <v>0.5704</v>
      </c>
      <c r="F33" s="278">
        <v>1.13892857142857</v>
      </c>
      <c r="G33" s="278">
        <v>0.56965</v>
      </c>
      <c r="H33" s="290">
        <v>0.966952380952381</v>
      </c>
      <c r="I33" s="260">
        <v>1.036275</v>
      </c>
      <c r="J33" s="260">
        <v>2.2355476190476193</v>
      </c>
      <c r="K33" s="4"/>
    </row>
    <row r="34" spans="2:11" ht="12" customHeight="1">
      <c r="B34" s="6"/>
      <c r="C34" s="344" t="s">
        <v>243</v>
      </c>
      <c r="D34" s="344"/>
      <c r="E34" s="260">
        <v>0</v>
      </c>
      <c r="F34" s="278">
        <v>0.00870454545454546</v>
      </c>
      <c r="G34" s="278">
        <v>0.05575</v>
      </c>
      <c r="H34" s="290">
        <v>0.28</v>
      </c>
      <c r="I34" s="260">
        <v>1.2054285714285713</v>
      </c>
      <c r="J34" s="260">
        <v>0.6536695133730435</v>
      </c>
      <c r="K34" s="4"/>
    </row>
    <row r="35" spans="2:11" s="14" customFormat="1" ht="12" customHeight="1">
      <c r="B35" s="21"/>
      <c r="C35" s="344" t="s">
        <v>244</v>
      </c>
      <c r="D35" s="344"/>
      <c r="E35" s="260">
        <v>0</v>
      </c>
      <c r="F35" s="278">
        <v>0</v>
      </c>
      <c r="G35" s="278">
        <v>0</v>
      </c>
      <c r="H35" s="290">
        <v>0</v>
      </c>
      <c r="I35" s="260">
        <v>0</v>
      </c>
      <c r="J35" s="260">
        <v>0</v>
      </c>
      <c r="K35" s="24"/>
    </row>
    <row r="36" spans="2:11" s="14" customFormat="1" ht="12" customHeight="1">
      <c r="B36" s="21"/>
      <c r="C36" s="344" t="s">
        <v>245</v>
      </c>
      <c r="D36" s="344"/>
      <c r="E36" s="260">
        <v>0</v>
      </c>
      <c r="F36" s="278">
        <v>0</v>
      </c>
      <c r="G36" s="278">
        <v>0</v>
      </c>
      <c r="H36" s="290">
        <v>0</v>
      </c>
      <c r="I36" s="260">
        <v>0</v>
      </c>
      <c r="J36" s="260">
        <v>0.019047619047619046</v>
      </c>
      <c r="K36" s="24"/>
    </row>
    <row r="37" spans="2:11" s="14" customFormat="1" ht="12" customHeight="1">
      <c r="B37" s="21"/>
      <c r="C37" s="344" t="s">
        <v>246</v>
      </c>
      <c r="D37" s="344"/>
      <c r="E37" s="260">
        <v>0.036421052631579</v>
      </c>
      <c r="F37" s="278">
        <v>0.161609523809524</v>
      </c>
      <c r="G37" s="278">
        <v>0.06647619047619048</v>
      </c>
      <c r="H37" s="290">
        <v>0.006915814226925333</v>
      </c>
      <c r="I37" s="260">
        <v>0.7152651744772891</v>
      </c>
      <c r="J37" s="260">
        <v>0.027925000000000002</v>
      </c>
      <c r="K37" s="24"/>
    </row>
    <row r="38" spans="2:11" s="14" customFormat="1" ht="12" customHeight="1">
      <c r="B38" s="21"/>
      <c r="C38" s="344" t="s">
        <v>247</v>
      </c>
      <c r="D38" s="344"/>
      <c r="E38" s="260">
        <v>0</v>
      </c>
      <c r="F38" s="278">
        <v>0</v>
      </c>
      <c r="G38" s="278">
        <v>0</v>
      </c>
      <c r="H38" s="290">
        <v>0.012104166666666666</v>
      </c>
      <c r="I38" s="260">
        <v>0.037180952380952384</v>
      </c>
      <c r="J38" s="260">
        <v>0.15567398890848072</v>
      </c>
      <c r="K38" s="24"/>
    </row>
    <row r="39" spans="2:11" s="14" customFormat="1" ht="12" customHeight="1">
      <c r="B39" s="21"/>
      <c r="C39" s="344" t="s">
        <v>248</v>
      </c>
      <c r="D39" s="344"/>
      <c r="E39" s="260">
        <v>0</v>
      </c>
      <c r="F39" s="278">
        <v>0</v>
      </c>
      <c r="G39" s="278">
        <v>0.0028947368421052633</v>
      </c>
      <c r="H39" s="290">
        <v>0.471555</v>
      </c>
      <c r="I39" s="260">
        <v>0.011736842105263158</v>
      </c>
      <c r="J39" s="260">
        <v>0.152825</v>
      </c>
      <c r="K39" s="24"/>
    </row>
    <row r="40" spans="2:11" s="14" customFormat="1" ht="12" customHeight="1">
      <c r="B40" s="21"/>
      <c r="C40" s="344" t="s">
        <v>249</v>
      </c>
      <c r="D40" s="344"/>
      <c r="E40" s="260">
        <v>0.163611111111111</v>
      </c>
      <c r="F40" s="278">
        <v>0.195868421052632</v>
      </c>
      <c r="G40" s="278">
        <v>0.08336842105263158</v>
      </c>
      <c r="H40" s="290">
        <v>0.178</v>
      </c>
      <c r="I40" s="260">
        <v>0.3948315101425994</v>
      </c>
      <c r="J40" s="260">
        <v>1.275769582</v>
      </c>
      <c r="K40" s="24"/>
    </row>
    <row r="41" spans="2:11" s="14" customFormat="1" ht="12" customHeight="1">
      <c r="B41" s="21"/>
      <c r="C41" s="344" t="s">
        <v>250</v>
      </c>
      <c r="D41" s="344"/>
      <c r="E41" s="260">
        <v>0.009276470588235289</v>
      </c>
      <c r="F41" s="278">
        <v>0.015375</v>
      </c>
      <c r="G41" s="278">
        <v>0.1015</v>
      </c>
      <c r="H41" s="290">
        <v>0.017179531909427</v>
      </c>
      <c r="I41" s="260">
        <v>0.3457299679482222</v>
      </c>
      <c r="J41" s="260">
        <v>0.13505</v>
      </c>
      <c r="K41" s="24"/>
    </row>
    <row r="42" spans="2:11" s="14" customFormat="1" ht="12" customHeight="1">
      <c r="B42" s="21"/>
      <c r="C42" s="344" t="s">
        <v>251</v>
      </c>
      <c r="D42" s="344"/>
      <c r="E42" s="260">
        <v>0.00576470588235294</v>
      </c>
      <c r="F42" s="278">
        <v>0.0416842105263158</v>
      </c>
      <c r="G42" s="278">
        <v>0.016666666666666666</v>
      </c>
      <c r="H42" s="290">
        <v>0.016402526315789475</v>
      </c>
      <c r="I42" s="260">
        <v>0.05383333333333334</v>
      </c>
      <c r="J42" s="260">
        <v>0.40813157894736846</v>
      </c>
      <c r="K42" s="24"/>
    </row>
    <row r="43" spans="2:11" s="14" customFormat="1" ht="12" customHeight="1">
      <c r="B43" s="21"/>
      <c r="C43" s="344" t="s">
        <v>252</v>
      </c>
      <c r="D43" s="344"/>
      <c r="E43" s="260">
        <v>0</v>
      </c>
      <c r="F43" s="278">
        <v>0</v>
      </c>
      <c r="G43" s="278">
        <v>0</v>
      </c>
      <c r="H43" s="290">
        <v>0.004217499999999999</v>
      </c>
      <c r="I43" s="260">
        <v>0</v>
      </c>
      <c r="J43" s="260">
        <v>0.003024039593</v>
      </c>
      <c r="K43" s="24"/>
    </row>
    <row r="44" spans="2:11" s="14" customFormat="1" ht="12" customHeight="1">
      <c r="B44" s="21"/>
      <c r="C44" s="344" t="s">
        <v>253</v>
      </c>
      <c r="D44" s="344"/>
      <c r="E44" s="260">
        <v>0</v>
      </c>
      <c r="F44" s="278">
        <v>0</v>
      </c>
      <c r="G44" s="278">
        <v>0.003</v>
      </c>
      <c r="H44" s="290">
        <v>0.004605263157894737</v>
      </c>
      <c r="I44" s="260">
        <v>0.01363888888888889</v>
      </c>
      <c r="J44" s="260">
        <v>0.5081315789473685</v>
      </c>
      <c r="K44" s="24"/>
    </row>
    <row r="45" spans="2:11" ht="12" customHeight="1">
      <c r="B45" s="2"/>
      <c r="C45" s="344" t="s">
        <v>254</v>
      </c>
      <c r="D45" s="344"/>
      <c r="E45" s="260">
        <v>0</v>
      </c>
      <c r="F45" s="278">
        <v>0</v>
      </c>
      <c r="G45" s="278">
        <v>0</v>
      </c>
      <c r="H45" s="290">
        <v>0.003007142857142857</v>
      </c>
      <c r="I45" s="260">
        <v>0.0684</v>
      </c>
      <c r="J45" s="260">
        <v>0.07895238095238095</v>
      </c>
      <c r="K45" s="4"/>
    </row>
    <row r="46" spans="2:11" ht="12" customHeight="1">
      <c r="B46" s="2"/>
      <c r="C46" s="344" t="s">
        <v>255</v>
      </c>
      <c r="D46" s="344"/>
      <c r="E46" s="260">
        <v>0.00327777777777778</v>
      </c>
      <c r="F46" s="278">
        <v>0.0014285714285714299</v>
      </c>
      <c r="G46" s="278">
        <v>5.263157894736842E-05</v>
      </c>
      <c r="H46" s="290">
        <v>0</v>
      </c>
      <c r="I46" s="260">
        <v>0.3083417271750695</v>
      </c>
      <c r="J46" s="260">
        <v>0</v>
      </c>
      <c r="K46" s="4"/>
    </row>
    <row r="47" spans="2:11" s="14" customFormat="1" ht="12" customHeight="1">
      <c r="B47" s="15"/>
      <c r="C47" s="344" t="s">
        <v>256</v>
      </c>
      <c r="D47" s="344"/>
      <c r="E47" s="260">
        <v>0</v>
      </c>
      <c r="F47" s="278">
        <v>0</v>
      </c>
      <c r="G47" s="278">
        <v>0</v>
      </c>
      <c r="H47" s="290">
        <v>0</v>
      </c>
      <c r="I47" s="260">
        <v>0</v>
      </c>
      <c r="J47" s="260">
        <v>0.004461886666666666</v>
      </c>
      <c r="K47" s="24"/>
    </row>
    <row r="48" spans="2:11" ht="12" customHeight="1">
      <c r="B48" s="6"/>
      <c r="C48" s="344" t="s">
        <v>257</v>
      </c>
      <c r="D48" s="344"/>
      <c r="E48" s="260">
        <v>0</v>
      </c>
      <c r="F48" s="278">
        <v>0</v>
      </c>
      <c r="G48" s="278">
        <v>0</v>
      </c>
      <c r="H48" s="290">
        <v>0</v>
      </c>
      <c r="I48" s="260">
        <v>0</v>
      </c>
      <c r="J48" s="260">
        <v>0</v>
      </c>
      <c r="K48" s="4"/>
    </row>
    <row r="49" spans="2:11" ht="12" customHeight="1">
      <c r="B49" s="6"/>
      <c r="C49" s="344" t="s">
        <v>258</v>
      </c>
      <c r="D49" s="344"/>
      <c r="E49" s="260">
        <v>0</v>
      </c>
      <c r="F49" s="278">
        <v>0</v>
      </c>
      <c r="G49" s="278">
        <v>0</v>
      </c>
      <c r="H49" s="290">
        <v>0.00108</v>
      </c>
      <c r="I49" s="260">
        <v>0.26330000000000003</v>
      </c>
      <c r="J49" s="260">
        <v>0</v>
      </c>
      <c r="K49" s="4"/>
    </row>
    <row r="50" spans="2:11" ht="12" customHeight="1">
      <c r="B50" s="6"/>
      <c r="C50" s="344" t="s">
        <v>259</v>
      </c>
      <c r="D50" s="344"/>
      <c r="E50" s="260">
        <v>0.6385263157894739</v>
      </c>
      <c r="F50" s="278">
        <v>1.3397999999999999</v>
      </c>
      <c r="G50" s="278">
        <v>0.26344999999999996</v>
      </c>
      <c r="H50" s="290">
        <v>0.3458809523809524</v>
      </c>
      <c r="I50" s="260">
        <v>1.1659249999999999</v>
      </c>
      <c r="J50" s="260">
        <v>0.6868809523809524</v>
      </c>
      <c r="K50" s="4"/>
    </row>
    <row r="51" spans="2:11" ht="12" customHeight="1">
      <c r="B51" s="6"/>
      <c r="C51" s="344" t="s">
        <v>260</v>
      </c>
      <c r="D51" s="344"/>
      <c r="E51" s="260">
        <v>0</v>
      </c>
      <c r="F51" s="278">
        <v>0</v>
      </c>
      <c r="G51" s="278">
        <v>0.10884210526315789</v>
      </c>
      <c r="H51" s="290">
        <v>0</v>
      </c>
      <c r="I51" s="260">
        <v>0</v>
      </c>
      <c r="J51" s="260">
        <v>0</v>
      </c>
      <c r="K51" s="4"/>
    </row>
    <row r="52" spans="2:11" ht="12" customHeight="1">
      <c r="B52" s="6"/>
      <c r="C52" s="344" t="s">
        <v>74</v>
      </c>
      <c r="D52" s="344"/>
      <c r="E52" s="260">
        <v>0</v>
      </c>
      <c r="F52" s="278">
        <v>0</v>
      </c>
      <c r="G52" s="278">
        <v>0</v>
      </c>
      <c r="H52" s="290">
        <v>0.003</v>
      </c>
      <c r="I52" s="260">
        <v>0</v>
      </c>
      <c r="J52" s="260">
        <v>0</v>
      </c>
      <c r="K52" s="4"/>
    </row>
    <row r="53" spans="2:11" ht="12" customHeight="1">
      <c r="B53" s="6"/>
      <c r="C53" s="344" t="s">
        <v>261</v>
      </c>
      <c r="D53" s="344"/>
      <c r="E53" s="260">
        <v>0</v>
      </c>
      <c r="F53" s="278">
        <v>0.0255789473684211</v>
      </c>
      <c r="G53" s="278">
        <v>0.006833333333333333</v>
      </c>
      <c r="H53" s="290">
        <v>0.032266333333333334</v>
      </c>
      <c r="I53" s="260">
        <v>0.038788888888888894</v>
      </c>
      <c r="J53" s="260">
        <v>0.03928947368421053</v>
      </c>
      <c r="K53" s="4"/>
    </row>
    <row r="54" spans="2:11" ht="12" customHeight="1">
      <c r="B54" s="6"/>
      <c r="C54" s="344" t="s">
        <v>262</v>
      </c>
      <c r="D54" s="344"/>
      <c r="E54" s="260">
        <v>0.0611176470588235</v>
      </c>
      <c r="F54" s="278">
        <v>0.515268421052632</v>
      </c>
      <c r="G54" s="278">
        <v>0.16147368421052632</v>
      </c>
      <c r="H54" s="290">
        <v>0.035067398885</v>
      </c>
      <c r="I54" s="260">
        <v>0.12840107565000003</v>
      </c>
      <c r="J54" s="260">
        <v>0.6591537699518624</v>
      </c>
      <c r="K54" s="4"/>
    </row>
    <row r="55" spans="2:11" ht="12" customHeight="1">
      <c r="B55" s="6"/>
      <c r="C55" s="344" t="s">
        <v>263</v>
      </c>
      <c r="D55" s="344"/>
      <c r="E55" s="260">
        <v>0.021833333333333302</v>
      </c>
      <c r="F55" s="278">
        <v>0.04845</v>
      </c>
      <c r="G55" s="278">
        <v>0.03542105263157894</v>
      </c>
      <c r="H55" s="290">
        <v>0.016399999999999998</v>
      </c>
      <c r="I55" s="260">
        <v>0.019894736842105264</v>
      </c>
      <c r="J55" s="260">
        <v>0.09179999999999999</v>
      </c>
      <c r="K55" s="4"/>
    </row>
    <row r="56" spans="2:11" ht="12" customHeight="1">
      <c r="B56" s="6"/>
      <c r="C56" s="344" t="s">
        <v>264</v>
      </c>
      <c r="D56" s="344"/>
      <c r="E56" s="260">
        <v>0.0228333333333333</v>
      </c>
      <c r="F56" s="278">
        <v>0.249795</v>
      </c>
      <c r="G56" s="278">
        <v>0.06210526315789474</v>
      </c>
      <c r="H56" s="290">
        <v>0.0322792132664867</v>
      </c>
      <c r="I56" s="260">
        <v>0.07741052631578947</v>
      </c>
      <c r="J56" s="260">
        <v>0.022684210526315793</v>
      </c>
      <c r="K56" s="4"/>
    </row>
    <row r="57" spans="2:11" ht="12" customHeight="1">
      <c r="B57" s="6"/>
      <c r="C57" s="344" t="s">
        <v>265</v>
      </c>
      <c r="D57" s="344"/>
      <c r="E57" s="260">
        <v>0</v>
      </c>
      <c r="F57" s="278">
        <v>0.00708333333333333</v>
      </c>
      <c r="G57" s="278">
        <v>0.013944444444444445</v>
      </c>
      <c r="H57" s="290">
        <v>0.23989155555555555</v>
      </c>
      <c r="I57" s="260">
        <v>0.10630555555555556</v>
      </c>
      <c r="J57" s="260">
        <v>0.11130555555555556</v>
      </c>
      <c r="K57" s="4"/>
    </row>
    <row r="58" spans="2:11" ht="12" customHeight="1">
      <c r="B58" s="6"/>
      <c r="C58" s="344" t="s">
        <v>266</v>
      </c>
      <c r="D58" s="344"/>
      <c r="E58" s="260">
        <v>0</v>
      </c>
      <c r="F58" s="278">
        <v>0</v>
      </c>
      <c r="G58" s="278">
        <v>0</v>
      </c>
      <c r="H58" s="290">
        <v>0.07125848310523808</v>
      </c>
      <c r="I58" s="260">
        <v>0.5561</v>
      </c>
      <c r="J58" s="260">
        <v>0.921047619047619</v>
      </c>
      <c r="K58" s="4"/>
    </row>
    <row r="59" spans="2:11" ht="12" customHeight="1">
      <c r="B59" s="6"/>
      <c r="C59" s="87" t="s">
        <v>267</v>
      </c>
      <c r="D59" s="87"/>
      <c r="E59" s="260">
        <v>1.42072222222222</v>
      </c>
      <c r="F59" s="278">
        <v>5.151575</v>
      </c>
      <c r="G59" s="278">
        <v>4.140631578947368</v>
      </c>
      <c r="H59" s="290">
        <v>15.760174999999998</v>
      </c>
      <c r="I59" s="260">
        <v>17.82271052631579</v>
      </c>
      <c r="J59" s="260">
        <v>18.176675</v>
      </c>
      <c r="K59" s="4"/>
    </row>
    <row r="60" spans="2:11" s="14" customFormat="1" ht="12" customHeight="1">
      <c r="B60" s="21"/>
      <c r="C60" s="344" t="s">
        <v>268</v>
      </c>
      <c r="D60" s="344"/>
      <c r="E60" s="260">
        <v>0.20547368421052598</v>
      </c>
      <c r="F60" s="278">
        <v>1.3575952380952399</v>
      </c>
      <c r="G60" s="278">
        <v>0.6336</v>
      </c>
      <c r="H60" s="290">
        <v>1.7565</v>
      </c>
      <c r="I60" s="260">
        <v>6.4855</v>
      </c>
      <c r="J60" s="260">
        <v>9.09242857142857</v>
      </c>
      <c r="K60" s="24"/>
    </row>
    <row r="61" spans="2:11" ht="12" customHeight="1">
      <c r="B61" s="2"/>
      <c r="C61" s="345" t="s">
        <v>98</v>
      </c>
      <c r="D61" s="345"/>
      <c r="E61" s="293">
        <f aca="true" t="shared" si="0" ref="E61:J61">+SUM(E7:E60)</f>
        <v>5.279518459924319</v>
      </c>
      <c r="F61" s="293">
        <f t="shared" si="0"/>
        <v>13.453413500341764</v>
      </c>
      <c r="G61" s="293">
        <f t="shared" si="0"/>
        <v>9.26472268170426</v>
      </c>
      <c r="H61" s="293">
        <f t="shared" si="0"/>
        <v>25.798781961618868</v>
      </c>
      <c r="I61" s="293">
        <f t="shared" si="0"/>
        <v>39.66097447697836</v>
      </c>
      <c r="J61" s="293">
        <f t="shared" si="0"/>
        <v>56.97806743532129</v>
      </c>
      <c r="K61" s="4"/>
    </row>
    <row r="62" spans="2:11" ht="52.5" customHeight="1">
      <c r="B62" s="124"/>
      <c r="C62" s="400" t="s">
        <v>48</v>
      </c>
      <c r="D62" s="400"/>
      <c r="E62" s="400"/>
      <c r="F62" s="400"/>
      <c r="G62" s="400"/>
      <c r="H62" s="400"/>
      <c r="I62" s="400"/>
      <c r="J62" s="400"/>
      <c r="K62" s="123"/>
    </row>
  </sheetData>
  <mergeCells count="63">
    <mergeCell ref="C51:D51"/>
    <mergeCell ref="G5:G6"/>
    <mergeCell ref="E5:E6"/>
    <mergeCell ref="C7:D7"/>
    <mergeCell ref="C8:D8"/>
    <mergeCell ref="B4:D6"/>
    <mergeCell ref="F5:F6"/>
    <mergeCell ref="C48:D48"/>
    <mergeCell ref="C49:D49"/>
    <mergeCell ref="C50:D50"/>
    <mergeCell ref="C43:D43"/>
    <mergeCell ref="C44:D44"/>
    <mergeCell ref="C45:D45"/>
    <mergeCell ref="C46:D46"/>
    <mergeCell ref="C47:D47"/>
    <mergeCell ref="C61:D61"/>
    <mergeCell ref="C52:D52"/>
    <mergeCell ref="C53:D53"/>
    <mergeCell ref="C54:D54"/>
    <mergeCell ref="C55:D55"/>
    <mergeCell ref="C56:D56"/>
    <mergeCell ref="C60:D60"/>
    <mergeCell ref="C57:D57"/>
    <mergeCell ref="C58:D58"/>
    <mergeCell ref="C39:D39"/>
    <mergeCell ref="C40:D40"/>
    <mergeCell ref="C41:D41"/>
    <mergeCell ref="C42:D42"/>
    <mergeCell ref="C9:D9"/>
    <mergeCell ref="C37:D37"/>
    <mergeCell ref="C38:D38"/>
    <mergeCell ref="C32:D32"/>
    <mergeCell ref="C33:D33"/>
    <mergeCell ref="C34:D34"/>
    <mergeCell ref="C35:D35"/>
    <mergeCell ref="C15:D15"/>
    <mergeCell ref="C14:D14"/>
    <mergeCell ref="C22:D22"/>
    <mergeCell ref="H5:H6"/>
    <mergeCell ref="E4:K4"/>
    <mergeCell ref="J5:K6"/>
    <mergeCell ref="C26:D26"/>
    <mergeCell ref="C12:D12"/>
    <mergeCell ref="C21:D21"/>
    <mergeCell ref="C20:D20"/>
    <mergeCell ref="C11:D11"/>
    <mergeCell ref="C19:D19"/>
    <mergeCell ref="C16:D16"/>
    <mergeCell ref="C31:D31"/>
    <mergeCell ref="C36:D36"/>
    <mergeCell ref="C28:D28"/>
    <mergeCell ref="C29:D29"/>
    <mergeCell ref="C30:D30"/>
    <mergeCell ref="I5:I6"/>
    <mergeCell ref="C62:J62"/>
    <mergeCell ref="C10:D10"/>
    <mergeCell ref="C18:D18"/>
    <mergeCell ref="C13:D13"/>
    <mergeCell ref="C27:D27"/>
    <mergeCell ref="C23:D23"/>
    <mergeCell ref="C17:D17"/>
    <mergeCell ref="C24:D24"/>
    <mergeCell ref="C25:D25"/>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41</oddFooter>
  </headerFooter>
</worksheet>
</file>

<file path=xl/worksheets/sheet44.xml><?xml version="1.0" encoding="utf-8"?>
<worksheet xmlns="http://schemas.openxmlformats.org/spreadsheetml/2006/main" xmlns:r="http://schemas.openxmlformats.org/officeDocument/2006/relationships">
  <sheetPr codeName="Sheet54"/>
  <dimension ref="B1:K62"/>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22.7109375" style="1" customWidth="1"/>
    <col min="5" max="5" width="12.00390625" style="1" customWidth="1"/>
    <col min="6" max="10" width="10.7109375" style="1" customWidth="1"/>
    <col min="11" max="11" width="0.13671875" style="1" customWidth="1"/>
    <col min="12" max="12" width="4.421875" style="1" customWidth="1"/>
    <col min="13" max="16384" width="9.140625" style="1" customWidth="1"/>
  </cols>
  <sheetData>
    <row r="1" spans="2:11" ht="18" customHeight="1">
      <c r="B1" s="25"/>
      <c r="C1" s="235" t="s">
        <v>9</v>
      </c>
      <c r="D1" s="26"/>
      <c r="E1" s="26"/>
      <c r="F1" s="26"/>
      <c r="G1" s="26"/>
      <c r="H1" s="26"/>
      <c r="I1" s="26"/>
      <c r="J1" s="26"/>
      <c r="K1" s="27"/>
    </row>
    <row r="2" spans="2:11" ht="6" customHeight="1">
      <c r="B2" s="30"/>
      <c r="C2" s="105"/>
      <c r="D2" s="28"/>
      <c r="E2" s="28"/>
      <c r="F2" s="28"/>
      <c r="G2" s="28"/>
      <c r="H2" s="28"/>
      <c r="I2" s="28"/>
      <c r="J2" s="28"/>
      <c r="K2" s="29"/>
    </row>
    <row r="3" spans="2:11" ht="15" customHeight="1">
      <c r="B3" s="32"/>
      <c r="C3" s="39" t="s">
        <v>143</v>
      </c>
      <c r="D3" s="33"/>
      <c r="E3" s="33"/>
      <c r="F3" s="33"/>
      <c r="G3" s="33"/>
      <c r="H3" s="33"/>
      <c r="I3" s="33"/>
      <c r="J3" s="33"/>
      <c r="K3" s="34"/>
    </row>
    <row r="4" spans="2:11" ht="13.5" customHeight="1">
      <c r="B4" s="372"/>
      <c r="C4" s="373"/>
      <c r="D4" s="373"/>
      <c r="E4" s="401" t="s">
        <v>178</v>
      </c>
      <c r="F4" s="380"/>
      <c r="G4" s="380"/>
      <c r="H4" s="380"/>
      <c r="I4" s="380"/>
      <c r="J4" s="380"/>
      <c r="K4" s="381"/>
    </row>
    <row r="5" spans="2:11" ht="12.75" customHeight="1">
      <c r="B5" s="374"/>
      <c r="C5" s="375"/>
      <c r="D5" s="375"/>
      <c r="E5" s="405" t="s">
        <v>126</v>
      </c>
      <c r="F5" s="407" t="s">
        <v>88</v>
      </c>
      <c r="G5" s="407" t="s">
        <v>148</v>
      </c>
      <c r="H5" s="407" t="s">
        <v>66</v>
      </c>
      <c r="I5" s="407" t="s">
        <v>80</v>
      </c>
      <c r="J5" s="407" t="s">
        <v>158</v>
      </c>
      <c r="K5" s="412"/>
    </row>
    <row r="6" spans="2:11" ht="9" customHeight="1">
      <c r="B6" s="376"/>
      <c r="C6" s="377"/>
      <c r="D6" s="377"/>
      <c r="E6" s="406"/>
      <c r="F6" s="406"/>
      <c r="G6" s="406"/>
      <c r="H6" s="406"/>
      <c r="I6" s="406"/>
      <c r="J6" s="406"/>
      <c r="K6" s="413"/>
    </row>
    <row r="7" spans="2:11" s="14" customFormat="1" ht="12" customHeight="1">
      <c r="B7" s="15"/>
      <c r="C7" s="343" t="s">
        <v>216</v>
      </c>
      <c r="D7" s="343"/>
      <c r="E7" s="300">
        <v>0</v>
      </c>
      <c r="F7" s="302">
        <v>0</v>
      </c>
      <c r="G7" s="302">
        <v>0</v>
      </c>
      <c r="H7" s="303">
        <v>0</v>
      </c>
      <c r="I7" s="300">
        <v>0</v>
      </c>
      <c r="J7" s="300">
        <v>0</v>
      </c>
      <c r="K7" s="89"/>
    </row>
    <row r="8" spans="2:11" ht="12" customHeight="1">
      <c r="B8" s="2"/>
      <c r="C8" s="344" t="s">
        <v>217</v>
      </c>
      <c r="D8" s="344"/>
      <c r="E8" s="260">
        <v>0.7500379376470591</v>
      </c>
      <c r="F8" s="278">
        <v>1.32780620521739</v>
      </c>
      <c r="G8" s="278">
        <v>1.629529411764706</v>
      </c>
      <c r="H8" s="290">
        <v>3.7851162294117646</v>
      </c>
      <c r="I8" s="260">
        <v>4.6505104568905455</v>
      </c>
      <c r="J8" s="260">
        <v>1.8641764991533816</v>
      </c>
      <c r="K8" s="4"/>
    </row>
    <row r="9" spans="2:11" ht="12" customHeight="1">
      <c r="B9" s="2"/>
      <c r="C9" s="344" t="s">
        <v>218</v>
      </c>
      <c r="D9" s="344"/>
      <c r="E9" s="260">
        <v>0.14048609088366898</v>
      </c>
      <c r="F9" s="278">
        <v>1.13875</v>
      </c>
      <c r="G9" s="278">
        <v>0.4081</v>
      </c>
      <c r="H9" s="290">
        <v>1.0628080345516666</v>
      </c>
      <c r="I9" s="260">
        <v>0.7745736499999999</v>
      </c>
      <c r="J9" s="260">
        <v>0.8019566378519092</v>
      </c>
      <c r="K9" s="4"/>
    </row>
    <row r="10" spans="2:11" ht="12" customHeight="1">
      <c r="B10" s="2"/>
      <c r="C10" s="344" t="s">
        <v>219</v>
      </c>
      <c r="D10" s="344"/>
      <c r="E10" s="260">
        <v>0.1583707</v>
      </c>
      <c r="F10" s="278">
        <v>0.180425</v>
      </c>
      <c r="G10" s="278">
        <v>0.06005</v>
      </c>
      <c r="H10" s="290">
        <v>0.05039941428571429</v>
      </c>
      <c r="I10" s="260">
        <v>0.1575625</v>
      </c>
      <c r="J10" s="260">
        <v>0.11262884070062114</v>
      </c>
      <c r="K10" s="4"/>
    </row>
    <row r="11" spans="2:11" ht="12" customHeight="1">
      <c r="B11" s="2"/>
      <c r="C11" s="344" t="s">
        <v>220</v>
      </c>
      <c r="D11" s="344"/>
      <c r="E11" s="260">
        <v>0.36983333333333296</v>
      </c>
      <c r="F11" s="278">
        <v>0.73882</v>
      </c>
      <c r="G11" s="278">
        <v>0.346</v>
      </c>
      <c r="H11" s="290">
        <v>1.045343918943085</v>
      </c>
      <c r="I11" s="260">
        <v>1.5114397256883316</v>
      </c>
      <c r="J11" s="260">
        <v>0.5102124839572021</v>
      </c>
      <c r="K11" s="4"/>
    </row>
    <row r="12" spans="2:11" ht="12" customHeight="1">
      <c r="B12" s="2"/>
      <c r="C12" s="344" t="s">
        <v>221</v>
      </c>
      <c r="D12" s="344"/>
      <c r="E12" s="260">
        <v>0</v>
      </c>
      <c r="F12" s="278">
        <v>0</v>
      </c>
      <c r="G12" s="278">
        <v>0.19190000000000002</v>
      </c>
      <c r="H12" s="290">
        <v>0.10513225</v>
      </c>
      <c r="I12" s="260">
        <v>0.0381723097434974</v>
      </c>
      <c r="J12" s="260">
        <v>0.841075</v>
      </c>
      <c r="K12" s="4"/>
    </row>
    <row r="13" spans="2:11" ht="12" customHeight="1">
      <c r="B13" s="2"/>
      <c r="C13" s="344" t="s">
        <v>222</v>
      </c>
      <c r="D13" s="344"/>
      <c r="E13" s="260">
        <v>0</v>
      </c>
      <c r="F13" s="278">
        <v>0</v>
      </c>
      <c r="G13" s="278">
        <v>0</v>
      </c>
      <c r="H13" s="290">
        <v>0</v>
      </c>
      <c r="I13" s="260">
        <v>0.0007619047619047618</v>
      </c>
      <c r="J13" s="260">
        <v>0</v>
      </c>
      <c r="K13" s="4"/>
    </row>
    <row r="14" spans="2:11" ht="12" customHeight="1">
      <c r="B14" s="2"/>
      <c r="C14" s="344" t="s">
        <v>223</v>
      </c>
      <c r="D14" s="344"/>
      <c r="E14" s="260">
        <v>0.787684210526316</v>
      </c>
      <c r="F14" s="278">
        <v>0.865547619047619</v>
      </c>
      <c r="G14" s="278">
        <v>2.2460500000000003</v>
      </c>
      <c r="H14" s="290">
        <v>4.778595238095239</v>
      </c>
      <c r="I14" s="260">
        <v>2.60115</v>
      </c>
      <c r="J14" s="260">
        <v>2.2318333333333333</v>
      </c>
      <c r="K14" s="4"/>
    </row>
    <row r="15" spans="2:11" ht="12" customHeight="1">
      <c r="B15" s="2"/>
      <c r="C15" s="344" t="s">
        <v>224</v>
      </c>
      <c r="D15" s="344"/>
      <c r="E15" s="260">
        <v>0</v>
      </c>
      <c r="F15" s="278">
        <v>0</v>
      </c>
      <c r="G15" s="278">
        <v>0</v>
      </c>
      <c r="H15" s="290">
        <v>0</v>
      </c>
      <c r="I15" s="260">
        <v>0.00025</v>
      </c>
      <c r="J15" s="260">
        <v>0.0019214285714285715</v>
      </c>
      <c r="K15" s="4"/>
    </row>
    <row r="16" spans="2:11" ht="12" customHeight="1">
      <c r="B16" s="2"/>
      <c r="C16" s="344" t="s">
        <v>225</v>
      </c>
      <c r="D16" s="344"/>
      <c r="E16" s="260">
        <v>0</v>
      </c>
      <c r="F16" s="278">
        <v>0</v>
      </c>
      <c r="G16" s="278">
        <v>0</v>
      </c>
      <c r="H16" s="290">
        <v>0</v>
      </c>
      <c r="I16" s="260">
        <v>0</v>
      </c>
      <c r="J16" s="260">
        <v>0.09073545454545455</v>
      </c>
      <c r="K16" s="4"/>
    </row>
    <row r="17" spans="2:11" s="14" customFormat="1" ht="12" customHeight="1">
      <c r="B17" s="15"/>
      <c r="C17" s="344" t="s">
        <v>226</v>
      </c>
      <c r="D17" s="344"/>
      <c r="E17" s="260">
        <v>0</v>
      </c>
      <c r="F17" s="278">
        <v>0.151238095238095</v>
      </c>
      <c r="G17" s="278">
        <v>0.49455</v>
      </c>
      <c r="H17" s="290">
        <v>1.1244712272727273</v>
      </c>
      <c r="I17" s="260">
        <v>0.880725</v>
      </c>
      <c r="J17" s="260">
        <v>1.5363713571428572</v>
      </c>
      <c r="K17" s="24"/>
    </row>
    <row r="18" spans="2:11" ht="12" customHeight="1">
      <c r="B18" s="6"/>
      <c r="C18" s="344" t="s">
        <v>227</v>
      </c>
      <c r="D18" s="344"/>
      <c r="E18" s="260">
        <v>0</v>
      </c>
      <c r="F18" s="278">
        <v>0</v>
      </c>
      <c r="G18" s="278">
        <v>0.0007894736842105263</v>
      </c>
      <c r="H18" s="290">
        <v>0.0129</v>
      </c>
      <c r="I18" s="260">
        <v>0.008805973684210527</v>
      </c>
      <c r="J18" s="260">
        <v>0.017194382400000003</v>
      </c>
      <c r="K18" s="4"/>
    </row>
    <row r="19" spans="2:11" ht="12" customHeight="1">
      <c r="B19" s="6"/>
      <c r="C19" s="344" t="s">
        <v>228</v>
      </c>
      <c r="D19" s="344"/>
      <c r="E19" s="260">
        <v>0</v>
      </c>
      <c r="F19" s="278">
        <v>0.101</v>
      </c>
      <c r="G19" s="278">
        <v>0.0598</v>
      </c>
      <c r="H19" s="290">
        <v>0.06097283809523809</v>
      </c>
      <c r="I19" s="260">
        <v>0.072975</v>
      </c>
      <c r="J19" s="260">
        <v>0.035258095238095234</v>
      </c>
      <c r="K19" s="4"/>
    </row>
    <row r="20" spans="2:11" ht="12" customHeight="1">
      <c r="B20" s="6"/>
      <c r="C20" s="344" t="s">
        <v>229</v>
      </c>
      <c r="D20" s="344"/>
      <c r="E20" s="260">
        <v>0.417558823529412</v>
      </c>
      <c r="F20" s="278">
        <v>0.666263157894737</v>
      </c>
      <c r="G20" s="278">
        <v>0.3955</v>
      </c>
      <c r="H20" s="290">
        <v>1.0347368421052632</v>
      </c>
      <c r="I20" s="260">
        <v>1.3815555555555556</v>
      </c>
      <c r="J20" s="260">
        <v>2.6374807896747607</v>
      </c>
      <c r="K20" s="4"/>
    </row>
    <row r="21" spans="2:11" ht="12" customHeight="1">
      <c r="B21" s="6"/>
      <c r="C21" s="344" t="s">
        <v>230</v>
      </c>
      <c r="D21" s="344"/>
      <c r="E21" s="260">
        <v>0</v>
      </c>
      <c r="F21" s="278">
        <v>0</v>
      </c>
      <c r="G21" s="278">
        <v>0</v>
      </c>
      <c r="H21" s="290">
        <v>0</v>
      </c>
      <c r="I21" s="260">
        <v>0.00435</v>
      </c>
      <c r="J21" s="260">
        <v>0.0030476190476190473</v>
      </c>
      <c r="K21" s="4"/>
    </row>
    <row r="22" spans="2:11" ht="12" customHeight="1">
      <c r="B22" s="6"/>
      <c r="C22" s="344" t="s">
        <v>231</v>
      </c>
      <c r="D22" s="344"/>
      <c r="E22" s="260">
        <v>0.11305</v>
      </c>
      <c r="F22" s="278">
        <v>0.22575</v>
      </c>
      <c r="G22" s="278">
        <v>0.057210526315789476</v>
      </c>
      <c r="H22" s="290">
        <v>0.05015</v>
      </c>
      <c r="I22" s="260">
        <v>0.12502894736842105</v>
      </c>
      <c r="J22" s="260">
        <v>0.07565000000000001</v>
      </c>
      <c r="K22" s="4"/>
    </row>
    <row r="23" spans="2:11" ht="12" customHeight="1">
      <c r="B23" s="6"/>
      <c r="C23" s="344" t="s">
        <v>232</v>
      </c>
      <c r="D23" s="344"/>
      <c r="E23" s="260">
        <v>3.1262631578947397</v>
      </c>
      <c r="F23" s="278">
        <v>4.4651190476190505</v>
      </c>
      <c r="G23" s="278">
        <v>1.35235</v>
      </c>
      <c r="H23" s="290">
        <v>1.563404761904762</v>
      </c>
      <c r="I23" s="260">
        <v>5.53845</v>
      </c>
      <c r="J23" s="260">
        <v>6.250309523809523</v>
      </c>
      <c r="K23" s="4"/>
    </row>
    <row r="24" spans="2:11" ht="12" customHeight="1">
      <c r="B24" s="6"/>
      <c r="C24" s="344" t="s">
        <v>233</v>
      </c>
      <c r="D24" s="344"/>
      <c r="E24" s="260">
        <v>2.72848467297185</v>
      </c>
      <c r="F24" s="278">
        <v>4.71696</v>
      </c>
      <c r="G24" s="278">
        <v>2.7722105263157895</v>
      </c>
      <c r="H24" s="290">
        <v>2.7384</v>
      </c>
      <c r="I24" s="260">
        <v>2.4750789473684214</v>
      </c>
      <c r="J24" s="260">
        <v>5.189125</v>
      </c>
      <c r="K24" s="4"/>
    </row>
    <row r="25" spans="2:11" ht="12" customHeight="1">
      <c r="B25" s="6"/>
      <c r="C25" s="344" t="s">
        <v>234</v>
      </c>
      <c r="D25" s="344"/>
      <c r="E25" s="260">
        <v>0.00686116666666667</v>
      </c>
      <c r="F25" s="278">
        <v>0.001325</v>
      </c>
      <c r="G25" s="278">
        <v>0.005368421052631579</v>
      </c>
      <c r="H25" s="290">
        <v>0.0546587847</v>
      </c>
      <c r="I25" s="260">
        <v>0.12150511578947369</v>
      </c>
      <c r="J25" s="260">
        <v>0.18893173381594527</v>
      </c>
      <c r="K25" s="4"/>
    </row>
    <row r="26" spans="2:11" ht="12" customHeight="1">
      <c r="B26" s="6"/>
      <c r="C26" s="344" t="s">
        <v>235</v>
      </c>
      <c r="D26" s="344"/>
      <c r="E26" s="260">
        <v>0.624764705882353</v>
      </c>
      <c r="F26" s="278">
        <v>0.983268421052632</v>
      </c>
      <c r="G26" s="278">
        <v>1.02985</v>
      </c>
      <c r="H26" s="290">
        <v>2.8459473684210526</v>
      </c>
      <c r="I26" s="260">
        <v>5.706638888888889</v>
      </c>
      <c r="J26" s="260">
        <v>7.653736842105263</v>
      </c>
      <c r="K26" s="4"/>
    </row>
    <row r="27" spans="2:11" ht="12" customHeight="1">
      <c r="B27" s="6"/>
      <c r="C27" s="344" t="s">
        <v>236</v>
      </c>
      <c r="D27" s="344"/>
      <c r="E27" s="260">
        <v>0</v>
      </c>
      <c r="F27" s="278">
        <v>0.00166666666666667</v>
      </c>
      <c r="G27" s="278">
        <v>0.0062</v>
      </c>
      <c r="H27" s="290">
        <v>0.045714285714285714</v>
      </c>
      <c r="I27" s="260">
        <v>0.14231578947368423</v>
      </c>
      <c r="J27" s="260">
        <v>0.053168579433864126</v>
      </c>
      <c r="K27" s="4"/>
    </row>
    <row r="28" spans="2:11" ht="12" customHeight="1">
      <c r="B28" s="6"/>
      <c r="C28" s="344" t="s">
        <v>237</v>
      </c>
      <c r="D28" s="344"/>
      <c r="E28" s="260">
        <v>0</v>
      </c>
      <c r="F28" s="278">
        <v>0.0028250000000000003</v>
      </c>
      <c r="G28" s="278">
        <v>0.004117647058823529</v>
      </c>
      <c r="H28" s="290">
        <v>0.12165545</v>
      </c>
      <c r="I28" s="260">
        <v>3.800208</v>
      </c>
      <c r="J28" s="260">
        <v>1.3248826373476965</v>
      </c>
      <c r="K28" s="4"/>
    </row>
    <row r="29" spans="2:11" ht="12" customHeight="1">
      <c r="B29" s="6"/>
      <c r="C29" s="344" t="s">
        <v>238</v>
      </c>
      <c r="D29" s="344"/>
      <c r="E29" s="260">
        <v>0</v>
      </c>
      <c r="F29" s="278">
        <v>0.184605263157895</v>
      </c>
      <c r="G29" s="278">
        <v>0</v>
      </c>
      <c r="H29" s="290">
        <v>0.01119047619047619</v>
      </c>
      <c r="I29" s="260">
        <v>0.1230679323723353</v>
      </c>
      <c r="J29" s="260">
        <v>0.0008780952380952381</v>
      </c>
      <c r="K29" s="4"/>
    </row>
    <row r="30" spans="2:11" ht="12" customHeight="1">
      <c r="B30" s="6"/>
      <c r="C30" s="344" t="s">
        <v>239</v>
      </c>
      <c r="D30" s="344"/>
      <c r="E30" s="260">
        <v>0.00422777777777778</v>
      </c>
      <c r="F30" s="278">
        <v>0.2825</v>
      </c>
      <c r="G30" s="278">
        <v>0.1723684210526316</v>
      </c>
      <c r="H30" s="290">
        <v>0.215175</v>
      </c>
      <c r="I30" s="260">
        <v>0.45444999999999997</v>
      </c>
      <c r="J30" s="260">
        <v>0.07452380952380952</v>
      </c>
      <c r="K30" s="4"/>
    </row>
    <row r="31" spans="2:11" ht="12" customHeight="1">
      <c r="B31" s="6"/>
      <c r="C31" s="344" t="s">
        <v>240</v>
      </c>
      <c r="D31" s="344"/>
      <c r="E31" s="260">
        <v>0</v>
      </c>
      <c r="F31" s="278">
        <v>0</v>
      </c>
      <c r="G31" s="278">
        <v>0</v>
      </c>
      <c r="H31" s="290">
        <v>0.1898421052631579</v>
      </c>
      <c r="I31" s="260">
        <v>0.4085</v>
      </c>
      <c r="J31" s="260">
        <v>0.4889736842105263</v>
      </c>
      <c r="K31" s="4"/>
    </row>
    <row r="32" spans="2:11" ht="12" customHeight="1">
      <c r="B32" s="6"/>
      <c r="C32" s="344" t="s">
        <v>241</v>
      </c>
      <c r="D32" s="344"/>
      <c r="E32" s="260">
        <v>0.232111111111111</v>
      </c>
      <c r="F32" s="278">
        <v>0.334642857142857</v>
      </c>
      <c r="G32" s="278">
        <v>0.5949473684210526</v>
      </c>
      <c r="H32" s="290">
        <v>3.2724761904761905</v>
      </c>
      <c r="I32" s="260">
        <v>1.864236842105263</v>
      </c>
      <c r="J32" s="260">
        <v>0.5567380952380951</v>
      </c>
      <c r="K32" s="4"/>
    </row>
    <row r="33" spans="2:11" ht="12" customHeight="1">
      <c r="B33" s="6"/>
      <c r="C33" s="344" t="s">
        <v>242</v>
      </c>
      <c r="D33" s="344"/>
      <c r="E33" s="260">
        <v>5.786149999999999</v>
      </c>
      <c r="F33" s="278">
        <v>9.28945238095238</v>
      </c>
      <c r="G33" s="278">
        <v>5.35235</v>
      </c>
      <c r="H33" s="290">
        <v>7.540619047619048</v>
      </c>
      <c r="I33" s="260">
        <v>10.761325000000001</v>
      </c>
      <c r="J33" s="260">
        <v>8.746880952380952</v>
      </c>
      <c r="K33" s="4"/>
    </row>
    <row r="34" spans="2:11" ht="12" customHeight="1">
      <c r="B34" s="6"/>
      <c r="C34" s="344" t="s">
        <v>243</v>
      </c>
      <c r="D34" s="344"/>
      <c r="E34" s="260">
        <v>0</v>
      </c>
      <c r="F34" s="278">
        <v>0.0463181818181818</v>
      </c>
      <c r="G34" s="278">
        <v>0.1559</v>
      </c>
      <c r="H34" s="290">
        <v>0.44072500000000003</v>
      </c>
      <c r="I34" s="260">
        <v>0.6328571428571429</v>
      </c>
      <c r="J34" s="260">
        <v>0.16147715572727273</v>
      </c>
      <c r="K34" s="4"/>
    </row>
    <row r="35" spans="2:11" s="14" customFormat="1" ht="12" customHeight="1">
      <c r="B35" s="21"/>
      <c r="C35" s="344" t="s">
        <v>244</v>
      </c>
      <c r="D35" s="344"/>
      <c r="E35" s="260">
        <v>0</v>
      </c>
      <c r="F35" s="278">
        <v>0</v>
      </c>
      <c r="G35" s="278">
        <v>0</v>
      </c>
      <c r="H35" s="290">
        <v>0</v>
      </c>
      <c r="I35" s="260">
        <v>0</v>
      </c>
      <c r="J35" s="260">
        <v>0</v>
      </c>
      <c r="K35" s="24"/>
    </row>
    <row r="36" spans="2:11" s="14" customFormat="1" ht="12" customHeight="1">
      <c r="B36" s="21"/>
      <c r="C36" s="344" t="s">
        <v>245</v>
      </c>
      <c r="D36" s="344"/>
      <c r="E36" s="260">
        <v>0</v>
      </c>
      <c r="F36" s="278">
        <v>0</v>
      </c>
      <c r="G36" s="278">
        <v>0</v>
      </c>
      <c r="H36" s="290">
        <v>0</v>
      </c>
      <c r="I36" s="260">
        <v>5.189319E-05</v>
      </c>
      <c r="J36" s="260">
        <v>0.0007454702857142857</v>
      </c>
      <c r="K36" s="24"/>
    </row>
    <row r="37" spans="2:11" s="14" customFormat="1" ht="12" customHeight="1">
      <c r="B37" s="21"/>
      <c r="C37" s="344" t="s">
        <v>246</v>
      </c>
      <c r="D37" s="344"/>
      <c r="E37" s="260">
        <v>0.141947368421053</v>
      </c>
      <c r="F37" s="278">
        <v>0.379390476190476</v>
      </c>
      <c r="G37" s="278">
        <v>0.10971428571428571</v>
      </c>
      <c r="H37" s="290">
        <v>0.11740548867490713</v>
      </c>
      <c r="I37" s="260">
        <v>0.5698957894736842</v>
      </c>
      <c r="J37" s="260">
        <v>0.30602895</v>
      </c>
      <c r="K37" s="24"/>
    </row>
    <row r="38" spans="2:11" s="14" customFormat="1" ht="12" customHeight="1">
      <c r="B38" s="21"/>
      <c r="C38" s="344" t="s">
        <v>247</v>
      </c>
      <c r="D38" s="344"/>
      <c r="E38" s="260">
        <v>0</v>
      </c>
      <c r="F38" s="278">
        <v>0.0028</v>
      </c>
      <c r="G38" s="278">
        <v>0.11333333333333333</v>
      </c>
      <c r="H38" s="290">
        <v>0.029125</v>
      </c>
      <c r="I38" s="260">
        <v>0.028261904761904762</v>
      </c>
      <c r="J38" s="260">
        <v>0.09379236638255294</v>
      </c>
      <c r="K38" s="24"/>
    </row>
    <row r="39" spans="2:11" s="14" customFormat="1" ht="12" customHeight="1">
      <c r="B39" s="21"/>
      <c r="C39" s="344" t="s">
        <v>248</v>
      </c>
      <c r="D39" s="344"/>
      <c r="E39" s="260">
        <v>0</v>
      </c>
      <c r="F39" s="278">
        <v>0.036590000000000004</v>
      </c>
      <c r="G39" s="278">
        <v>0.016368421052631577</v>
      </c>
      <c r="H39" s="290">
        <v>0.23277868</v>
      </c>
      <c r="I39" s="260">
        <v>0.12826315789473686</v>
      </c>
      <c r="J39" s="260">
        <v>0.18080000000000002</v>
      </c>
      <c r="K39" s="24"/>
    </row>
    <row r="40" spans="2:11" s="14" customFormat="1" ht="12" customHeight="1">
      <c r="B40" s="21"/>
      <c r="C40" s="344" t="s">
        <v>249</v>
      </c>
      <c r="D40" s="344"/>
      <c r="E40" s="260">
        <v>0.847611111111111</v>
      </c>
      <c r="F40" s="278">
        <v>1.5199105263157902</v>
      </c>
      <c r="G40" s="278">
        <v>0.46642105263157896</v>
      </c>
      <c r="H40" s="290">
        <v>2.948875</v>
      </c>
      <c r="I40" s="260">
        <v>0.6572571155676842</v>
      </c>
      <c r="J40" s="260">
        <v>0.11661838562300002</v>
      </c>
      <c r="K40" s="24"/>
    </row>
    <row r="41" spans="2:11" s="14" customFormat="1" ht="12" customHeight="1">
      <c r="B41" s="21"/>
      <c r="C41" s="344" t="s">
        <v>250</v>
      </c>
      <c r="D41" s="344"/>
      <c r="E41" s="260">
        <v>0.07723823529411761</v>
      </c>
      <c r="F41" s="278">
        <v>0.04355</v>
      </c>
      <c r="G41" s="278">
        <v>0.0275</v>
      </c>
      <c r="H41" s="290">
        <v>0.10879804835</v>
      </c>
      <c r="I41" s="260">
        <v>0.19310205668781666</v>
      </c>
      <c r="J41" s="260">
        <v>0.0478095</v>
      </c>
      <c r="K41" s="24"/>
    </row>
    <row r="42" spans="2:11" s="14" customFormat="1" ht="12" customHeight="1">
      <c r="B42" s="21"/>
      <c r="C42" s="344" t="s">
        <v>251</v>
      </c>
      <c r="D42" s="344"/>
      <c r="E42" s="260">
        <v>0.0406470588235294</v>
      </c>
      <c r="F42" s="278">
        <v>0.0496315789473684</v>
      </c>
      <c r="G42" s="278">
        <v>0.09588888888888888</v>
      </c>
      <c r="H42" s="290">
        <v>0.04932616026315789</v>
      </c>
      <c r="I42" s="260">
        <v>0.10919444444444444</v>
      </c>
      <c r="J42" s="260">
        <v>0.143</v>
      </c>
      <c r="K42" s="24"/>
    </row>
    <row r="43" spans="2:11" s="14" customFormat="1" ht="12" customHeight="1">
      <c r="B43" s="21"/>
      <c r="C43" s="344" t="s">
        <v>252</v>
      </c>
      <c r="D43" s="344"/>
      <c r="E43" s="260">
        <v>0</v>
      </c>
      <c r="F43" s="278">
        <v>0</v>
      </c>
      <c r="G43" s="278">
        <v>0</v>
      </c>
      <c r="H43" s="290">
        <v>0</v>
      </c>
      <c r="I43" s="260">
        <v>0</v>
      </c>
      <c r="J43" s="260">
        <v>0.0036</v>
      </c>
      <c r="K43" s="24"/>
    </row>
    <row r="44" spans="2:11" s="14" customFormat="1" ht="12" customHeight="1">
      <c r="B44" s="21"/>
      <c r="C44" s="344" t="s">
        <v>253</v>
      </c>
      <c r="D44" s="344"/>
      <c r="E44" s="260">
        <v>0</v>
      </c>
      <c r="F44" s="278">
        <v>0</v>
      </c>
      <c r="G44" s="278">
        <v>0</v>
      </c>
      <c r="H44" s="290">
        <v>0.0023684210526315787</v>
      </c>
      <c r="I44" s="260">
        <v>0.004</v>
      </c>
      <c r="J44" s="260">
        <v>0.5337105263157895</v>
      </c>
      <c r="K44" s="24"/>
    </row>
    <row r="45" spans="2:11" ht="12" customHeight="1">
      <c r="B45" s="2"/>
      <c r="C45" s="344" t="s">
        <v>254</v>
      </c>
      <c r="D45" s="344"/>
      <c r="E45" s="260">
        <v>0</v>
      </c>
      <c r="F45" s="278">
        <v>0</v>
      </c>
      <c r="G45" s="278">
        <v>0</v>
      </c>
      <c r="H45" s="290">
        <v>0.17693178408169524</v>
      </c>
      <c r="I45" s="260">
        <v>0.343175</v>
      </c>
      <c r="J45" s="260">
        <v>0.12795238095238096</v>
      </c>
      <c r="K45" s="4"/>
    </row>
    <row r="46" spans="2:11" ht="12" customHeight="1">
      <c r="B46" s="2"/>
      <c r="C46" s="344" t="s">
        <v>255</v>
      </c>
      <c r="D46" s="344"/>
      <c r="E46" s="260">
        <v>0.0115</v>
      </c>
      <c r="F46" s="278">
        <v>0.0371904761904762</v>
      </c>
      <c r="G46" s="278">
        <v>0.012421052631578947</v>
      </c>
      <c r="H46" s="290">
        <v>0.010537005051613</v>
      </c>
      <c r="I46" s="260">
        <v>0.6876522393425097</v>
      </c>
      <c r="J46" s="260">
        <v>0.12369709645990921</v>
      </c>
      <c r="K46" s="4"/>
    </row>
    <row r="47" spans="2:11" s="14" customFormat="1" ht="12" customHeight="1">
      <c r="B47" s="15"/>
      <c r="C47" s="344" t="s">
        <v>256</v>
      </c>
      <c r="D47" s="344"/>
      <c r="E47" s="260">
        <v>0</v>
      </c>
      <c r="F47" s="278">
        <v>0</v>
      </c>
      <c r="G47" s="278">
        <v>0</v>
      </c>
      <c r="H47" s="290">
        <v>0</v>
      </c>
      <c r="I47" s="260">
        <v>0.0107</v>
      </c>
      <c r="J47" s="260">
        <v>0.03317172287896141</v>
      </c>
      <c r="K47" s="24"/>
    </row>
    <row r="48" spans="2:11" ht="12" customHeight="1">
      <c r="B48" s="6"/>
      <c r="C48" s="344" t="s">
        <v>257</v>
      </c>
      <c r="D48" s="344"/>
      <c r="E48" s="260">
        <v>0</v>
      </c>
      <c r="F48" s="278">
        <v>0.146404545454545</v>
      </c>
      <c r="G48" s="278">
        <v>0</v>
      </c>
      <c r="H48" s="290">
        <v>0</v>
      </c>
      <c r="I48" s="260">
        <v>0.019860380919320724</v>
      </c>
      <c r="J48" s="260">
        <v>0.1050139090909091</v>
      </c>
      <c r="K48" s="4"/>
    </row>
    <row r="49" spans="2:11" ht="12" customHeight="1">
      <c r="B49" s="6"/>
      <c r="C49" s="344" t="s">
        <v>258</v>
      </c>
      <c r="D49" s="344"/>
      <c r="E49" s="260">
        <v>0</v>
      </c>
      <c r="F49" s="278">
        <v>0.0912272727272727</v>
      </c>
      <c r="G49" s="278">
        <v>0.057272727272727274</v>
      </c>
      <c r="H49" s="290">
        <v>0.07252</v>
      </c>
      <c r="I49" s="260">
        <v>0.088</v>
      </c>
      <c r="J49" s="260">
        <v>0.07666666666666667</v>
      </c>
      <c r="K49" s="4"/>
    </row>
    <row r="50" spans="2:11" ht="12" customHeight="1">
      <c r="B50" s="6"/>
      <c r="C50" s="344" t="s">
        <v>259</v>
      </c>
      <c r="D50" s="344"/>
      <c r="E50" s="260">
        <v>1.19563157894737</v>
      </c>
      <c r="F50" s="278">
        <v>4.61025</v>
      </c>
      <c r="G50" s="278">
        <v>2.76515</v>
      </c>
      <c r="H50" s="290">
        <v>8.01133761904762</v>
      </c>
      <c r="I50" s="260">
        <v>10.0637</v>
      </c>
      <c r="J50" s="260">
        <v>15.940595238095238</v>
      </c>
      <c r="K50" s="4"/>
    </row>
    <row r="51" spans="2:11" ht="12" customHeight="1">
      <c r="B51" s="6"/>
      <c r="C51" s="344" t="s">
        <v>260</v>
      </c>
      <c r="D51" s="344"/>
      <c r="E51" s="260">
        <v>0</v>
      </c>
      <c r="F51" s="278">
        <v>0</v>
      </c>
      <c r="G51" s="278">
        <v>0</v>
      </c>
      <c r="H51" s="290">
        <v>0</v>
      </c>
      <c r="I51" s="260">
        <v>0.04250684210526316</v>
      </c>
      <c r="J51" s="260">
        <v>0.06144259983195907</v>
      </c>
      <c r="K51" s="4"/>
    </row>
    <row r="52" spans="2:11" ht="12" customHeight="1">
      <c r="B52" s="6"/>
      <c r="C52" s="344" t="s">
        <v>74</v>
      </c>
      <c r="D52" s="344"/>
      <c r="E52" s="260">
        <v>0</v>
      </c>
      <c r="F52" s="278">
        <v>0</v>
      </c>
      <c r="G52" s="278">
        <v>0</v>
      </c>
      <c r="H52" s="290">
        <v>0.0003</v>
      </c>
      <c r="I52" s="260">
        <v>0.049555555555555554</v>
      </c>
      <c r="J52" s="260">
        <v>0</v>
      </c>
      <c r="K52" s="4"/>
    </row>
    <row r="53" spans="2:11" ht="12" customHeight="1">
      <c r="B53" s="6"/>
      <c r="C53" s="344" t="s">
        <v>261</v>
      </c>
      <c r="D53" s="344"/>
      <c r="E53" s="260">
        <v>0.186441176470588</v>
      </c>
      <c r="F53" s="278">
        <v>0.0595789473684211</v>
      </c>
      <c r="G53" s="278">
        <v>0.08672222222222223</v>
      </c>
      <c r="H53" s="290">
        <v>0.07194105555555556</v>
      </c>
      <c r="I53" s="260">
        <v>0.080885</v>
      </c>
      <c r="J53" s="260">
        <v>0.5019210526315789</v>
      </c>
      <c r="K53" s="4"/>
    </row>
    <row r="54" spans="2:11" ht="12" customHeight="1">
      <c r="B54" s="6"/>
      <c r="C54" s="344" t="s">
        <v>262</v>
      </c>
      <c r="D54" s="344"/>
      <c r="E54" s="260">
        <v>0.107058823529412</v>
      </c>
      <c r="F54" s="278">
        <v>0.147889473684211</v>
      </c>
      <c r="G54" s="278">
        <v>0.39536842105263154</v>
      </c>
      <c r="H54" s="290">
        <v>0.33693946345048</v>
      </c>
      <c r="I54" s="260">
        <v>0.7367849859073683</v>
      </c>
      <c r="J54" s="260">
        <v>0.8905106632831039</v>
      </c>
      <c r="K54" s="4"/>
    </row>
    <row r="55" spans="2:11" ht="12" customHeight="1">
      <c r="B55" s="6"/>
      <c r="C55" s="344" t="s">
        <v>263</v>
      </c>
      <c r="D55" s="344"/>
      <c r="E55" s="260">
        <v>0.416</v>
      </c>
      <c r="F55" s="278">
        <v>0.705125</v>
      </c>
      <c r="G55" s="278">
        <v>0.7968421052631579</v>
      </c>
      <c r="H55" s="290">
        <v>0.9675499999999999</v>
      </c>
      <c r="I55" s="260">
        <v>1.7349635712546683</v>
      </c>
      <c r="J55" s="260">
        <v>1.653457</v>
      </c>
      <c r="K55" s="4"/>
    </row>
    <row r="56" spans="2:11" ht="12" customHeight="1">
      <c r="B56" s="6"/>
      <c r="C56" s="344" t="s">
        <v>264</v>
      </c>
      <c r="D56" s="344"/>
      <c r="E56" s="260">
        <v>1.94619313668528</v>
      </c>
      <c r="F56" s="278">
        <v>9.650495000000001</v>
      </c>
      <c r="G56" s="278">
        <v>5.453473684210527</v>
      </c>
      <c r="H56" s="290">
        <v>6.123699889292451</v>
      </c>
      <c r="I56" s="260">
        <v>11.87049258733</v>
      </c>
      <c r="J56" s="260">
        <v>8.437294214214003</v>
      </c>
      <c r="K56" s="4"/>
    </row>
    <row r="57" spans="2:11" ht="12" customHeight="1">
      <c r="B57" s="6"/>
      <c r="C57" s="344" t="s">
        <v>265</v>
      </c>
      <c r="D57" s="344"/>
      <c r="E57" s="260">
        <v>0</v>
      </c>
      <c r="F57" s="278">
        <v>0.0700555555555556</v>
      </c>
      <c r="G57" s="278">
        <v>0.0018888888888888887</v>
      </c>
      <c r="H57" s="290">
        <v>0.009855555555555557</v>
      </c>
      <c r="I57" s="260">
        <v>0.03627777777777778</v>
      </c>
      <c r="J57" s="260">
        <v>0.09011111111111111</v>
      </c>
      <c r="K57" s="4"/>
    </row>
    <row r="58" spans="2:11" ht="12" customHeight="1">
      <c r="B58" s="6"/>
      <c r="C58" s="344" t="s">
        <v>266</v>
      </c>
      <c r="D58" s="344"/>
      <c r="E58" s="260">
        <v>0</v>
      </c>
      <c r="F58" s="278">
        <v>0</v>
      </c>
      <c r="G58" s="278">
        <v>0</v>
      </c>
      <c r="H58" s="290">
        <v>0.0030952380952380953</v>
      </c>
      <c r="I58" s="260">
        <v>0.1782578575984921</v>
      </c>
      <c r="J58" s="260">
        <v>1.0603989524839514</v>
      </c>
      <c r="K58" s="4"/>
    </row>
    <row r="59" spans="2:11" ht="12" customHeight="1">
      <c r="B59" s="6"/>
      <c r="C59" s="87" t="s">
        <v>267</v>
      </c>
      <c r="D59" s="87"/>
      <c r="E59" s="260">
        <v>13.6346944444445</v>
      </c>
      <c r="F59" s="278">
        <v>42.6971</v>
      </c>
      <c r="G59" s="278">
        <v>33.12942105263158</v>
      </c>
      <c r="H59" s="290">
        <v>64.629775</v>
      </c>
      <c r="I59" s="260">
        <v>106.28413157894737</v>
      </c>
      <c r="J59" s="260">
        <v>135.399075</v>
      </c>
      <c r="K59" s="4"/>
    </row>
    <row r="60" spans="2:11" s="14" customFormat="1" ht="12" customHeight="1">
      <c r="B60" s="21"/>
      <c r="C60" s="344" t="s">
        <v>268</v>
      </c>
      <c r="D60" s="344"/>
      <c r="E60" s="260">
        <v>21.2078947368421</v>
      </c>
      <c r="F60" s="278">
        <v>31.1369523809524</v>
      </c>
      <c r="G60" s="278">
        <v>18.293650000000003</v>
      </c>
      <c r="H60" s="290">
        <v>35.59595238095238</v>
      </c>
      <c r="I60" s="260">
        <v>75.1052142857143</v>
      </c>
      <c r="J60" s="260">
        <v>39.47907142857143</v>
      </c>
      <c r="K60" s="24"/>
    </row>
    <row r="61" spans="2:11" ht="12" customHeight="1">
      <c r="B61" s="2"/>
      <c r="C61" s="345" t="s">
        <v>98</v>
      </c>
      <c r="D61" s="345"/>
      <c r="E61" s="293">
        <f aca="true" t="shared" si="0" ref="E61:J61">+SUM(E7:E60)</f>
        <v>55.058741358793355</v>
      </c>
      <c r="F61" s="293">
        <f t="shared" si="0"/>
        <v>117.08842412919404</v>
      </c>
      <c r="G61" s="293">
        <f t="shared" si="0"/>
        <v>79.15657793145967</v>
      </c>
      <c r="H61" s="293">
        <f t="shared" si="0"/>
        <v>151.64954625247293</v>
      </c>
      <c r="I61" s="293">
        <f t="shared" si="0"/>
        <v>253.25867870702058</v>
      </c>
      <c r="J61" s="293">
        <f t="shared" si="0"/>
        <v>246.855652265326</v>
      </c>
      <c r="K61" s="4"/>
    </row>
    <row r="62" spans="2:11" ht="53.25" customHeight="1">
      <c r="B62" s="124"/>
      <c r="C62" s="400" t="s">
        <v>49</v>
      </c>
      <c r="D62" s="400"/>
      <c r="E62" s="400"/>
      <c r="F62" s="400"/>
      <c r="G62" s="400"/>
      <c r="H62" s="400"/>
      <c r="I62" s="400"/>
      <c r="J62" s="400"/>
      <c r="K62" s="123"/>
    </row>
  </sheetData>
  <mergeCells count="63">
    <mergeCell ref="I5:I6"/>
    <mergeCell ref="C62:J62"/>
    <mergeCell ref="C10:D10"/>
    <mergeCell ref="C18:D18"/>
    <mergeCell ref="C13:D13"/>
    <mergeCell ref="C27:D27"/>
    <mergeCell ref="C23:D23"/>
    <mergeCell ref="C17:D17"/>
    <mergeCell ref="C24:D24"/>
    <mergeCell ref="C25:D25"/>
    <mergeCell ref="C31:D31"/>
    <mergeCell ref="C36:D36"/>
    <mergeCell ref="C28:D28"/>
    <mergeCell ref="C29:D29"/>
    <mergeCell ref="C30:D30"/>
    <mergeCell ref="H5:H6"/>
    <mergeCell ref="E4:K4"/>
    <mergeCell ref="J5:K6"/>
    <mergeCell ref="C26:D26"/>
    <mergeCell ref="C12:D12"/>
    <mergeCell ref="C21:D21"/>
    <mergeCell ref="C20:D20"/>
    <mergeCell ref="C11:D11"/>
    <mergeCell ref="C19:D19"/>
    <mergeCell ref="C16:D16"/>
    <mergeCell ref="C9:D9"/>
    <mergeCell ref="C37:D37"/>
    <mergeCell ref="C38:D38"/>
    <mergeCell ref="C32:D32"/>
    <mergeCell ref="C33:D33"/>
    <mergeCell ref="C34:D34"/>
    <mergeCell ref="C35:D35"/>
    <mergeCell ref="C15:D15"/>
    <mergeCell ref="C14:D14"/>
    <mergeCell ref="C22:D22"/>
    <mergeCell ref="C39:D39"/>
    <mergeCell ref="C40:D40"/>
    <mergeCell ref="C41:D41"/>
    <mergeCell ref="C42:D42"/>
    <mergeCell ref="C47:D47"/>
    <mergeCell ref="C61:D61"/>
    <mergeCell ref="C52:D52"/>
    <mergeCell ref="C53:D53"/>
    <mergeCell ref="C54:D54"/>
    <mergeCell ref="C55:D55"/>
    <mergeCell ref="C56:D56"/>
    <mergeCell ref="C60:D60"/>
    <mergeCell ref="C57:D57"/>
    <mergeCell ref="C58:D58"/>
    <mergeCell ref="C43:D43"/>
    <mergeCell ref="C44:D44"/>
    <mergeCell ref="C45:D45"/>
    <mergeCell ref="C46:D46"/>
    <mergeCell ref="C51:D51"/>
    <mergeCell ref="G5:G6"/>
    <mergeCell ref="E5:E6"/>
    <mergeCell ref="C7:D7"/>
    <mergeCell ref="C8:D8"/>
    <mergeCell ref="B4:D6"/>
    <mergeCell ref="F5:F6"/>
    <mergeCell ref="C48:D48"/>
    <mergeCell ref="C49:D49"/>
    <mergeCell ref="C50:D50"/>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42&amp;R&amp;8Triennial Central Bank Survey 2010</oddFooter>
  </headerFooter>
</worksheet>
</file>

<file path=xl/worksheets/sheet45.xml><?xml version="1.0" encoding="utf-8"?>
<worksheet xmlns="http://schemas.openxmlformats.org/spreadsheetml/2006/main" xmlns:r="http://schemas.openxmlformats.org/officeDocument/2006/relationships">
  <sheetPr codeName="Sheet1"/>
  <dimension ref="B1:H10"/>
  <sheetViews>
    <sheetView zoomScale="85" zoomScaleNormal="85" workbookViewId="0" topLeftCell="A1">
      <selection activeCell="B1" sqref="B1:H1"/>
    </sheetView>
  </sheetViews>
  <sheetFormatPr defaultColWidth="9.140625" defaultRowHeight="12.75"/>
  <cols>
    <col min="1" max="1" width="1.8515625" style="1" customWidth="1"/>
    <col min="2" max="2" width="18.7109375" style="1" customWidth="1"/>
    <col min="3" max="3" width="11.28125" style="1" customWidth="1"/>
    <col min="4" max="4" width="10.8515625" style="1" customWidth="1"/>
    <col min="5" max="7" width="12.28125" style="1" customWidth="1"/>
    <col min="8" max="8" width="9.8515625" style="1" customWidth="1"/>
    <col min="9" max="16384" width="9.140625" style="1" customWidth="1"/>
  </cols>
  <sheetData>
    <row r="1" spans="2:8" ht="20.25" customHeight="1">
      <c r="B1" s="434" t="s">
        <v>11</v>
      </c>
      <c r="C1" s="435"/>
      <c r="D1" s="435"/>
      <c r="E1" s="435"/>
      <c r="F1" s="435"/>
      <c r="G1" s="435"/>
      <c r="H1" s="436"/>
    </row>
    <row r="2" spans="2:8" ht="24" customHeight="1">
      <c r="B2" s="437" t="s">
        <v>42</v>
      </c>
      <c r="C2" s="438"/>
      <c r="D2" s="438"/>
      <c r="E2" s="438"/>
      <c r="F2" s="438"/>
      <c r="G2" s="438"/>
      <c r="H2" s="439"/>
    </row>
    <row r="3" spans="2:8" s="130" customFormat="1" ht="24.75" customHeight="1">
      <c r="B3" s="251"/>
      <c r="C3" s="432" t="s">
        <v>40</v>
      </c>
      <c r="D3" s="432" t="s">
        <v>37</v>
      </c>
      <c r="E3" s="443" t="s">
        <v>180</v>
      </c>
      <c r="F3" s="443"/>
      <c r="G3" s="432" t="s">
        <v>10</v>
      </c>
      <c r="H3" s="432" t="s">
        <v>38</v>
      </c>
    </row>
    <row r="4" spans="2:8" ht="45" customHeight="1">
      <c r="B4" s="250"/>
      <c r="C4" s="433"/>
      <c r="D4" s="433"/>
      <c r="E4" s="252" t="s">
        <v>39</v>
      </c>
      <c r="F4" s="252" t="s">
        <v>41</v>
      </c>
      <c r="G4" s="433"/>
      <c r="H4" s="433"/>
    </row>
    <row r="5" spans="2:8" s="143" customFormat="1" ht="24.75" customHeight="1">
      <c r="B5" s="263" t="s">
        <v>174</v>
      </c>
      <c r="C5" s="325">
        <v>237432.54549981045</v>
      </c>
      <c r="D5" s="325">
        <v>343390.2879427523</v>
      </c>
      <c r="E5" s="325">
        <v>413502.17523968476</v>
      </c>
      <c r="F5" s="325">
        <v>227733.18512818255</v>
      </c>
      <c r="G5" s="325">
        <v>231198.69052059395</v>
      </c>
      <c r="H5" s="325">
        <v>136270.60068753813</v>
      </c>
    </row>
    <row r="6" spans="2:8" s="143" customFormat="1" ht="24.75" customHeight="1">
      <c r="B6" s="264" t="s">
        <v>34</v>
      </c>
      <c r="C6" s="325">
        <v>76529.70423278483</v>
      </c>
      <c r="D6" s="325">
        <v>178370.92219277204</v>
      </c>
      <c r="E6" s="325">
        <v>46365.052235229334</v>
      </c>
      <c r="F6" s="325">
        <v>84613.91525050112</v>
      </c>
      <c r="G6" s="325">
        <v>69329.1280759394</v>
      </c>
      <c r="H6" s="325">
        <v>38431.92003791488</v>
      </c>
    </row>
    <row r="7" spans="2:8" s="143" customFormat="1" ht="24.75" customHeight="1">
      <c r="B7" s="264" t="s">
        <v>36</v>
      </c>
      <c r="C7" s="325">
        <v>403453.8833537567</v>
      </c>
      <c r="D7" s="325">
        <v>369321.1311561137</v>
      </c>
      <c r="E7" s="325">
        <v>302337.85158116854</v>
      </c>
      <c r="F7" s="325">
        <v>145580.1343813249</v>
      </c>
      <c r="G7" s="325">
        <v>152941.80492062776</v>
      </c>
      <c r="H7" s="325">
        <v>452761.24688570417</v>
      </c>
    </row>
    <row r="8" spans="2:8" s="143" customFormat="1" ht="24.75" customHeight="1">
      <c r="B8" s="265" t="s">
        <v>35</v>
      </c>
      <c r="C8" s="326">
        <v>46043.253514998105</v>
      </c>
      <c r="D8" s="326">
        <v>109283.50178518542</v>
      </c>
      <c r="E8" s="326">
        <v>12728.655959048167</v>
      </c>
      <c r="F8" s="326">
        <v>12525.260921273872</v>
      </c>
      <c r="G8" s="326">
        <v>4197.521654586095</v>
      </c>
      <c r="H8" s="326">
        <v>29388.340541865873</v>
      </c>
    </row>
    <row r="9" spans="2:8" ht="35.25" customHeight="1">
      <c r="B9" s="440" t="s">
        <v>211</v>
      </c>
      <c r="C9" s="441"/>
      <c r="D9" s="441"/>
      <c r="E9" s="441"/>
      <c r="F9" s="441"/>
      <c r="G9" s="441"/>
      <c r="H9" s="442"/>
    </row>
    <row r="10" spans="2:8" ht="12.75">
      <c r="B10" s="429" t="s">
        <v>56</v>
      </c>
      <c r="C10" s="430"/>
      <c r="D10" s="430"/>
      <c r="E10" s="430"/>
      <c r="F10" s="430"/>
      <c r="G10" s="430"/>
      <c r="H10" s="431"/>
    </row>
  </sheetData>
  <mergeCells count="9">
    <mergeCell ref="B10:H10"/>
    <mergeCell ref="H3:H4"/>
    <mergeCell ref="B1:H1"/>
    <mergeCell ref="B2:H2"/>
    <mergeCell ref="B9:H9"/>
    <mergeCell ref="E3:F3"/>
    <mergeCell ref="C3:C4"/>
    <mergeCell ref="D3:D4"/>
    <mergeCell ref="G3:G4"/>
  </mergeCells>
  <printOptions/>
  <pageMargins left="0.75" right="0.75" top="1" bottom="1" header="0.5" footer="0.5"/>
  <pageSetup horizontalDpi="600" verticalDpi="600" orientation="portrait" paperSize="9" r:id="rId1"/>
  <headerFooter alignWithMargins="0">
    <oddFooter>&amp;L&amp;8Triennial Central Bank Survey 2010&amp;R&amp;10 43</oddFooter>
  </headerFooter>
</worksheet>
</file>

<file path=xl/worksheets/sheet46.xml><?xml version="1.0" encoding="utf-8"?>
<worksheet xmlns="http://schemas.openxmlformats.org/spreadsheetml/2006/main" xmlns:r="http://schemas.openxmlformats.org/officeDocument/2006/relationships">
  <sheetPr codeName="Sheet87"/>
  <dimension ref="D14:Q19"/>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3.8515625" style="1" customWidth="1"/>
    <col min="4" max="4" width="22.7109375" style="1" customWidth="1"/>
    <col min="5" max="5" width="0.9921875" style="1" customWidth="1"/>
    <col min="6" max="6" width="7.8515625" style="1" customWidth="1"/>
    <col min="7" max="7" width="1.1484375" style="1" customWidth="1"/>
    <col min="8" max="8" width="6.57421875" style="1" customWidth="1"/>
    <col min="9" max="9" width="0.9921875" style="1" customWidth="1"/>
    <col min="10" max="10" width="8.28125" style="1" customWidth="1"/>
    <col min="11" max="11" width="0.9921875" style="44" customWidth="1"/>
    <col min="12" max="12" width="7.421875" style="1" customWidth="1"/>
    <col min="13" max="13" width="0.9921875" style="1" customWidth="1"/>
    <col min="14" max="14" width="7.28125" style="1" customWidth="1"/>
    <col min="15" max="15" width="0.9921875" style="1" customWidth="1"/>
    <col min="16" max="16" width="7.140625" style="1" customWidth="1"/>
    <col min="17" max="17" width="0.9921875" style="1" customWidth="1"/>
    <col min="18" max="18" width="11.28125" style="1" customWidth="1"/>
    <col min="19" max="19" width="1.7109375" style="1" customWidth="1"/>
    <col min="20" max="16384" width="9.140625" style="1" customWidth="1"/>
  </cols>
  <sheetData>
    <row r="14" spans="4:17" ht="75" customHeight="1">
      <c r="D14" s="445" t="s">
        <v>50</v>
      </c>
      <c r="E14" s="446"/>
      <c r="F14" s="446"/>
      <c r="G14" s="446"/>
      <c r="H14" s="446"/>
      <c r="I14" s="446"/>
      <c r="J14" s="446"/>
      <c r="K14" s="446"/>
      <c r="L14" s="446"/>
      <c r="M14" s="446"/>
      <c r="N14" s="446"/>
      <c r="O14" s="446"/>
      <c r="P14" s="446"/>
      <c r="Q14" s="446"/>
    </row>
    <row r="19" spans="4:17" ht="23.25">
      <c r="D19" s="444"/>
      <c r="E19" s="444"/>
      <c r="F19" s="444"/>
      <c r="G19" s="444"/>
      <c r="H19" s="444"/>
      <c r="I19" s="444"/>
      <c r="J19" s="444"/>
      <c r="K19" s="444"/>
      <c r="L19" s="444"/>
      <c r="M19" s="444"/>
      <c r="N19" s="444"/>
      <c r="O19" s="444"/>
      <c r="P19" s="444"/>
      <c r="Q19" s="444"/>
    </row>
  </sheetData>
  <mergeCells count="2">
    <mergeCell ref="D19:Q19"/>
    <mergeCell ref="D14:Q14"/>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&amp;L&amp;10 44&amp;R&amp;8Triennial Central Bank Survey 2010</oddFooter>
  </headerFooter>
</worksheet>
</file>

<file path=xl/worksheets/sheet47.xml><?xml version="1.0" encoding="utf-8"?>
<worksheet xmlns="http://schemas.openxmlformats.org/spreadsheetml/2006/main" xmlns:r="http://schemas.openxmlformats.org/officeDocument/2006/relationships">
  <sheetPr codeName="Sheet71"/>
  <dimension ref="B1:K34"/>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30.140625" style="1" customWidth="1"/>
    <col min="5" max="5" width="0.9921875" style="1" customWidth="1"/>
    <col min="6" max="6" width="14.00390625" style="1" customWidth="1"/>
    <col min="7" max="10" width="10.7109375" style="1" customWidth="1"/>
    <col min="11" max="11" width="0.2890625" style="1" customWidth="1"/>
    <col min="12" max="16384" width="9.140625" style="1" customWidth="1"/>
  </cols>
  <sheetData>
    <row r="1" spans="2:11" ht="15.75">
      <c r="B1" s="25"/>
      <c r="C1" s="447" t="s">
        <v>12</v>
      </c>
      <c r="D1" s="447"/>
      <c r="E1" s="447"/>
      <c r="F1" s="447"/>
      <c r="G1" s="447"/>
      <c r="H1" s="447"/>
      <c r="I1" s="447"/>
      <c r="J1" s="447"/>
      <c r="K1" s="27"/>
    </row>
    <row r="2" spans="2:11" ht="18">
      <c r="B2" s="30"/>
      <c r="C2" s="448" t="s">
        <v>71</v>
      </c>
      <c r="D2" s="448"/>
      <c r="E2" s="448"/>
      <c r="F2" s="448"/>
      <c r="G2" s="448"/>
      <c r="H2" s="448"/>
      <c r="I2" s="448"/>
      <c r="J2" s="448"/>
      <c r="K2" s="29"/>
    </row>
    <row r="3" spans="2:11" ht="9" customHeight="1">
      <c r="B3" s="31"/>
      <c r="C3" s="37"/>
      <c r="D3" s="8"/>
      <c r="E3" s="8"/>
      <c r="F3" s="8"/>
      <c r="G3" s="8"/>
      <c r="H3" s="8"/>
      <c r="I3" s="8"/>
      <c r="J3" s="8"/>
      <c r="K3" s="9"/>
    </row>
    <row r="4" spans="2:11" ht="15" customHeight="1">
      <c r="B4" s="30"/>
      <c r="C4" s="36" t="s">
        <v>160</v>
      </c>
      <c r="D4" s="28"/>
      <c r="E4" s="28"/>
      <c r="F4" s="28"/>
      <c r="G4" s="28"/>
      <c r="H4" s="28"/>
      <c r="I4" s="28"/>
      <c r="J4" s="28"/>
      <c r="K4" s="29"/>
    </row>
    <row r="5" spans="2:11" ht="3" customHeight="1">
      <c r="B5" s="7"/>
      <c r="C5" s="38"/>
      <c r="D5" s="8"/>
      <c r="E5" s="8"/>
      <c r="F5" s="8"/>
      <c r="G5" s="8"/>
      <c r="H5" s="8"/>
      <c r="I5" s="8"/>
      <c r="J5" s="8"/>
      <c r="K5" s="9"/>
    </row>
    <row r="6" spans="2:11" ht="15" customHeight="1">
      <c r="B6" s="32"/>
      <c r="C6" s="39" t="s">
        <v>161</v>
      </c>
      <c r="D6" s="33"/>
      <c r="E6" s="33"/>
      <c r="F6" s="33"/>
      <c r="G6" s="33"/>
      <c r="H6" s="33"/>
      <c r="I6" s="33"/>
      <c r="J6" s="33"/>
      <c r="K6" s="34"/>
    </row>
    <row r="7" spans="2:11" ht="12.75" customHeight="1">
      <c r="B7" s="372"/>
      <c r="C7" s="373"/>
      <c r="D7" s="373"/>
      <c r="E7" s="384"/>
      <c r="F7" s="372" t="s">
        <v>98</v>
      </c>
      <c r="G7" s="372" t="s">
        <v>116</v>
      </c>
      <c r="H7" s="378" t="s">
        <v>99</v>
      </c>
      <c r="I7" s="378" t="s">
        <v>135</v>
      </c>
      <c r="J7" s="355" t="s">
        <v>162</v>
      </c>
      <c r="K7" s="378"/>
    </row>
    <row r="8" spans="2:11" ht="21.75" customHeight="1">
      <c r="B8" s="376"/>
      <c r="C8" s="377"/>
      <c r="D8" s="377"/>
      <c r="E8" s="386"/>
      <c r="F8" s="376"/>
      <c r="G8" s="376"/>
      <c r="H8" s="378"/>
      <c r="I8" s="378"/>
      <c r="J8" s="378"/>
      <c r="K8" s="378"/>
    </row>
    <row r="9" spans="2:11" s="14" customFormat="1" ht="22.5" customHeight="1">
      <c r="B9" s="15"/>
      <c r="C9" s="16" t="s">
        <v>269</v>
      </c>
      <c r="D9" s="175"/>
      <c r="E9" s="20"/>
      <c r="F9" s="186">
        <v>31935312</v>
      </c>
      <c r="G9" s="186">
        <v>27775021</v>
      </c>
      <c r="H9" s="186">
        <v>10825619</v>
      </c>
      <c r="I9" s="186">
        <v>4633047</v>
      </c>
      <c r="J9" s="186">
        <v>4031984</v>
      </c>
      <c r="K9" s="20"/>
    </row>
    <row r="10" spans="2:11" ht="12.75">
      <c r="B10" s="2"/>
      <c r="C10" s="253" t="s">
        <v>195</v>
      </c>
      <c r="D10" s="3"/>
      <c r="E10" s="4"/>
      <c r="F10" s="187">
        <v>10178437</v>
      </c>
      <c r="G10" s="187">
        <v>9356050</v>
      </c>
      <c r="H10" s="187">
        <v>3210128</v>
      </c>
      <c r="I10" s="187">
        <v>1743162</v>
      </c>
      <c r="J10" s="187">
        <v>1034301</v>
      </c>
      <c r="K10" s="4"/>
    </row>
    <row r="11" spans="2:11" ht="12.75">
      <c r="B11" s="2"/>
      <c r="C11" s="185" t="s">
        <v>198</v>
      </c>
      <c r="D11" s="3"/>
      <c r="E11" s="4"/>
      <c r="F11" s="187">
        <v>15065960</v>
      </c>
      <c r="G11" s="187">
        <v>13290515</v>
      </c>
      <c r="H11" s="187">
        <v>4781705</v>
      </c>
      <c r="I11" s="187">
        <v>2056037</v>
      </c>
      <c r="J11" s="187">
        <v>2034589</v>
      </c>
      <c r="K11" s="4"/>
    </row>
    <row r="12" spans="2:11" ht="12.75">
      <c r="B12" s="2"/>
      <c r="C12" s="185" t="s">
        <v>199</v>
      </c>
      <c r="D12" s="3"/>
      <c r="E12" s="4"/>
      <c r="F12" s="187">
        <v>6690924</v>
      </c>
      <c r="G12" s="187">
        <v>5128459</v>
      </c>
      <c r="H12" s="187">
        <v>2833794</v>
      </c>
      <c r="I12" s="187">
        <v>833848</v>
      </c>
      <c r="J12" s="187">
        <v>963101</v>
      </c>
      <c r="K12" s="4"/>
    </row>
    <row r="13" spans="2:11" s="104" customFormat="1" ht="22.5" customHeight="1">
      <c r="B13" s="140"/>
      <c r="C13" s="16" t="s">
        <v>177</v>
      </c>
      <c r="D13" s="16"/>
      <c r="E13" s="18"/>
      <c r="F13" s="189">
        <v>18890095</v>
      </c>
      <c r="G13" s="189">
        <v>16430215</v>
      </c>
      <c r="H13" s="189">
        <v>7702510</v>
      </c>
      <c r="I13" s="189">
        <v>3777790</v>
      </c>
      <c r="J13" s="189">
        <v>2394091</v>
      </c>
      <c r="K13" s="18"/>
    </row>
    <row r="14" spans="2:11" ht="12.75">
      <c r="B14" s="2"/>
      <c r="C14" s="253" t="s">
        <v>195</v>
      </c>
      <c r="D14" s="3"/>
      <c r="E14" s="4"/>
      <c r="F14" s="187">
        <v>7906256</v>
      </c>
      <c r="G14" s="187">
        <v>7203382</v>
      </c>
      <c r="H14" s="187">
        <v>3047769</v>
      </c>
      <c r="I14" s="187">
        <v>1977914</v>
      </c>
      <c r="J14" s="187">
        <v>936423</v>
      </c>
      <c r="K14" s="4"/>
    </row>
    <row r="15" spans="2:11" ht="12.75">
      <c r="B15" s="2"/>
      <c r="C15" s="185" t="s">
        <v>198</v>
      </c>
      <c r="D15" s="3"/>
      <c r="E15" s="4"/>
      <c r="F15" s="187">
        <v>8611532</v>
      </c>
      <c r="G15" s="187">
        <v>7446154</v>
      </c>
      <c r="H15" s="187">
        <v>3488850</v>
      </c>
      <c r="I15" s="187">
        <v>1316708</v>
      </c>
      <c r="J15" s="187">
        <v>1088792</v>
      </c>
      <c r="K15" s="4"/>
    </row>
    <row r="16" spans="2:11" ht="12.75">
      <c r="B16" s="2"/>
      <c r="C16" s="185" t="s">
        <v>199</v>
      </c>
      <c r="D16" s="3"/>
      <c r="E16" s="4"/>
      <c r="F16" s="187">
        <v>2372315</v>
      </c>
      <c r="G16" s="187">
        <v>1780678</v>
      </c>
      <c r="H16" s="187">
        <v>1165888</v>
      </c>
      <c r="I16" s="187">
        <v>483164</v>
      </c>
      <c r="J16" s="187">
        <v>368872</v>
      </c>
      <c r="K16" s="4"/>
    </row>
    <row r="17" spans="2:11" s="104" customFormat="1" ht="22.5" customHeight="1">
      <c r="B17" s="140"/>
      <c r="C17" s="16" t="s">
        <v>200</v>
      </c>
      <c r="D17" s="16"/>
      <c r="E17" s="18"/>
      <c r="F17" s="189">
        <v>8550830</v>
      </c>
      <c r="G17" s="189">
        <v>6806025</v>
      </c>
      <c r="H17" s="189">
        <v>2922539</v>
      </c>
      <c r="I17" s="189">
        <v>3119424</v>
      </c>
      <c r="J17" s="189">
        <v>672804</v>
      </c>
      <c r="K17" s="18"/>
    </row>
    <row r="18" spans="2:11" ht="12.75">
      <c r="B18" s="2"/>
      <c r="C18" s="253" t="s">
        <v>195</v>
      </c>
      <c r="D18" s="3"/>
      <c r="E18" s="4"/>
      <c r="F18" s="187">
        <v>4826250</v>
      </c>
      <c r="G18" s="187">
        <v>3793261</v>
      </c>
      <c r="H18" s="187">
        <v>1596739</v>
      </c>
      <c r="I18" s="187">
        <v>1971487</v>
      </c>
      <c r="J18" s="187">
        <v>355646</v>
      </c>
      <c r="K18" s="4"/>
    </row>
    <row r="19" spans="2:11" ht="12.75">
      <c r="B19" s="2"/>
      <c r="C19" s="185" t="s">
        <v>198</v>
      </c>
      <c r="D19" s="3"/>
      <c r="E19" s="4"/>
      <c r="F19" s="187">
        <v>2393299</v>
      </c>
      <c r="G19" s="187">
        <v>1924467</v>
      </c>
      <c r="H19" s="187">
        <v>768618</v>
      </c>
      <c r="I19" s="187">
        <v>772861</v>
      </c>
      <c r="J19" s="187">
        <v>201611</v>
      </c>
      <c r="K19" s="4"/>
    </row>
    <row r="20" spans="2:11" ht="12.75">
      <c r="B20" s="6"/>
      <c r="C20" s="185" t="s">
        <v>199</v>
      </c>
      <c r="D20" s="3"/>
      <c r="E20" s="4"/>
      <c r="F20" s="187">
        <v>1331289</v>
      </c>
      <c r="G20" s="187">
        <v>1088298</v>
      </c>
      <c r="H20" s="187">
        <v>557187</v>
      </c>
      <c r="I20" s="187">
        <v>375076</v>
      </c>
      <c r="J20" s="187">
        <v>115548</v>
      </c>
      <c r="K20" s="4"/>
    </row>
    <row r="21" spans="2:11" s="104" customFormat="1" ht="22.5" customHeight="1">
      <c r="B21" s="15"/>
      <c r="C21" s="16" t="s">
        <v>201</v>
      </c>
      <c r="D21" s="16"/>
      <c r="E21" s="18"/>
      <c r="F21" s="189">
        <v>8414627</v>
      </c>
      <c r="G21" s="189">
        <v>6638007</v>
      </c>
      <c r="H21" s="189">
        <v>2842115</v>
      </c>
      <c r="I21" s="189">
        <v>3101505</v>
      </c>
      <c r="J21" s="189">
        <v>637739</v>
      </c>
      <c r="K21" s="18"/>
    </row>
    <row r="22" spans="2:11" ht="12.75">
      <c r="B22" s="6"/>
      <c r="C22" s="253" t="s">
        <v>195</v>
      </c>
      <c r="D22" s="3"/>
      <c r="E22" s="4"/>
      <c r="F22" s="187">
        <v>4891384</v>
      </c>
      <c r="G22" s="187">
        <v>3863850</v>
      </c>
      <c r="H22" s="187">
        <v>1569578</v>
      </c>
      <c r="I22" s="187">
        <v>2069455</v>
      </c>
      <c r="J22" s="187">
        <v>351056</v>
      </c>
      <c r="K22" s="4"/>
    </row>
    <row r="23" spans="2:11" ht="12.75">
      <c r="B23" s="6"/>
      <c r="C23" s="185" t="s">
        <v>198</v>
      </c>
      <c r="D23" s="3"/>
      <c r="E23" s="4"/>
      <c r="F23" s="187">
        <v>2235461</v>
      </c>
      <c r="G23" s="187">
        <v>1738668</v>
      </c>
      <c r="H23" s="187">
        <v>751132</v>
      </c>
      <c r="I23" s="187">
        <v>723255</v>
      </c>
      <c r="J23" s="187">
        <v>176147</v>
      </c>
      <c r="K23" s="4"/>
    </row>
    <row r="24" spans="2:11" ht="12.75">
      <c r="B24" s="6"/>
      <c r="C24" s="185" t="s">
        <v>199</v>
      </c>
      <c r="D24" s="3"/>
      <c r="E24" s="4"/>
      <c r="F24" s="187">
        <v>1287794</v>
      </c>
      <c r="G24" s="187">
        <v>1035490</v>
      </c>
      <c r="H24" s="187">
        <v>521405</v>
      </c>
      <c r="I24" s="187">
        <v>308797</v>
      </c>
      <c r="J24" s="187">
        <v>110536</v>
      </c>
      <c r="K24" s="4"/>
    </row>
    <row r="25" spans="2:11" s="130" customFormat="1" ht="22.5" customHeight="1">
      <c r="B25" s="176"/>
      <c r="C25" s="111" t="s">
        <v>202</v>
      </c>
      <c r="D25" s="175"/>
      <c r="E25" s="126"/>
      <c r="F25" s="233">
        <v>12106637</v>
      </c>
      <c r="G25" s="233">
        <v>9615479</v>
      </c>
      <c r="H25" s="233">
        <v>4181502</v>
      </c>
      <c r="I25" s="233">
        <v>4200459</v>
      </c>
      <c r="J25" s="233">
        <v>957194</v>
      </c>
      <c r="K25" s="126"/>
    </row>
    <row r="26" spans="2:11" s="130" customFormat="1" ht="22.5" customHeight="1">
      <c r="B26" s="176"/>
      <c r="C26" s="111" t="s">
        <v>203</v>
      </c>
      <c r="D26" s="175"/>
      <c r="E26" s="126"/>
      <c r="F26" s="233">
        <v>1075</v>
      </c>
      <c r="G26" s="187">
        <v>0</v>
      </c>
      <c r="H26" s="233">
        <v>0</v>
      </c>
      <c r="I26" s="233">
        <v>0</v>
      </c>
      <c r="J26" s="233">
        <v>0</v>
      </c>
      <c r="K26" s="126"/>
    </row>
    <row r="27" spans="2:11" s="130" customFormat="1" ht="22.5" customHeight="1">
      <c r="B27" s="176"/>
      <c r="C27" s="111" t="s">
        <v>270</v>
      </c>
      <c r="D27" s="16"/>
      <c r="E27" s="18"/>
      <c r="F27" s="189">
        <v>62933119</v>
      </c>
      <c r="G27" s="189">
        <v>53820715</v>
      </c>
      <c r="H27" s="189">
        <v>22709631</v>
      </c>
      <c r="I27" s="189">
        <v>12611296</v>
      </c>
      <c r="J27" s="189">
        <v>7383269</v>
      </c>
      <c r="K27" s="126"/>
    </row>
    <row r="28" spans="2:11" s="130" customFormat="1" ht="4.5" customHeight="1">
      <c r="B28" s="176"/>
      <c r="C28" s="111"/>
      <c r="D28" s="175"/>
      <c r="E28" s="126"/>
      <c r="F28" s="177"/>
      <c r="G28" s="177"/>
      <c r="H28" s="177"/>
      <c r="I28" s="177"/>
      <c r="J28" s="177"/>
      <c r="K28" s="126"/>
    </row>
    <row r="29" spans="2:11" s="14" customFormat="1" ht="3" customHeight="1">
      <c r="B29" s="83"/>
      <c r="C29" s="84"/>
      <c r="D29" s="84"/>
      <c r="E29" s="62"/>
      <c r="F29" s="62"/>
      <c r="G29" s="62"/>
      <c r="H29" s="62"/>
      <c r="I29" s="62"/>
      <c r="J29" s="62"/>
      <c r="K29" s="20"/>
    </row>
    <row r="30" spans="2:11" ht="12.75">
      <c r="B30" s="109"/>
      <c r="C30" s="354" t="s">
        <v>153</v>
      </c>
      <c r="D30" s="371"/>
      <c r="E30" s="371"/>
      <c r="F30" s="371"/>
      <c r="G30" s="371"/>
      <c r="H30" s="371"/>
      <c r="I30" s="371"/>
      <c r="K30" s="86"/>
    </row>
    <row r="31" spans="2:11" ht="12.75">
      <c r="B31" s="109"/>
      <c r="C31" s="157"/>
      <c r="D31" s="125"/>
      <c r="E31" s="125"/>
      <c r="F31" s="125"/>
      <c r="G31" s="125"/>
      <c r="H31" s="125"/>
      <c r="I31" s="125"/>
      <c r="K31" s="86"/>
    </row>
    <row r="32" spans="2:11" ht="12.75">
      <c r="B32" s="109"/>
      <c r="C32" s="157"/>
      <c r="D32" s="125"/>
      <c r="E32" s="125"/>
      <c r="F32" s="125"/>
      <c r="G32" s="125"/>
      <c r="H32" s="125"/>
      <c r="I32" s="125"/>
      <c r="K32" s="86"/>
    </row>
    <row r="33" spans="2:11" ht="12.75">
      <c r="B33" s="109"/>
      <c r="C33" s="157"/>
      <c r="D33" s="125"/>
      <c r="E33" s="125"/>
      <c r="F33" s="125"/>
      <c r="G33" s="125"/>
      <c r="H33" s="125"/>
      <c r="I33" s="125"/>
      <c r="J33" s="164" t="s">
        <v>57</v>
      </c>
      <c r="K33" s="86"/>
    </row>
    <row r="34" spans="2:11" ht="3" customHeight="1">
      <c r="B34" s="77"/>
      <c r="C34" s="78"/>
      <c r="D34" s="78"/>
      <c r="E34" s="61"/>
      <c r="F34" s="61"/>
      <c r="G34" s="61"/>
      <c r="H34" s="61"/>
      <c r="I34" s="61"/>
      <c r="J34" s="61"/>
      <c r="K34" s="74"/>
    </row>
  </sheetData>
  <mergeCells count="9">
    <mergeCell ref="C1:J1"/>
    <mergeCell ref="C2:J2"/>
    <mergeCell ref="H7:H8"/>
    <mergeCell ref="I7:I8"/>
    <mergeCell ref="C30:I30"/>
    <mergeCell ref="J7:K8"/>
    <mergeCell ref="F7:F8"/>
    <mergeCell ref="B7:E8"/>
    <mergeCell ref="G7:G8"/>
  </mergeCells>
  <printOptions/>
  <pageMargins left="0.5905511811023623" right="0.5905511811023623" top="0.78740157480315" bottom="0.5905511811023623" header="0.5118110236220472" footer="0.3937007874015748"/>
  <pageSetup horizontalDpi="600" verticalDpi="600" orientation="portrait" paperSize="9" r:id="rId1"/>
  <headerFooter alignWithMargins="0">
    <oddFooter>&amp;L&amp;8Triennial Central Bank Survey 2010&amp;R&amp;10 45</oddFooter>
  </headerFooter>
</worksheet>
</file>

<file path=xl/worksheets/sheet48.xml><?xml version="1.0" encoding="utf-8"?>
<worksheet xmlns="http://schemas.openxmlformats.org/spreadsheetml/2006/main" xmlns:r="http://schemas.openxmlformats.org/officeDocument/2006/relationships">
  <sheetPr codeName="Sheet75"/>
  <dimension ref="B1:K32"/>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51" customWidth="1"/>
    <col min="3" max="3" width="14.28125" style="1" customWidth="1"/>
    <col min="4" max="5" width="13.7109375" style="1" customWidth="1"/>
    <col min="6" max="6" width="14.7109375" style="1" customWidth="1"/>
    <col min="7" max="7" width="0.13671875" style="1" customWidth="1"/>
    <col min="8" max="8" width="0.5625" style="1" customWidth="1"/>
    <col min="9" max="9" width="2.57421875" style="1" customWidth="1"/>
    <col min="10" max="10" width="30.00390625" style="1" customWidth="1"/>
    <col min="11" max="11" width="0.9921875" style="72" customWidth="1"/>
    <col min="12" max="16384" width="9.140625" style="1" customWidth="1"/>
  </cols>
  <sheetData>
    <row r="1" spans="2:11" ht="15.75">
      <c r="B1" s="25"/>
      <c r="C1" s="447" t="s">
        <v>12</v>
      </c>
      <c r="D1" s="449"/>
      <c r="E1" s="449"/>
      <c r="F1" s="449"/>
      <c r="G1" s="449"/>
      <c r="H1" s="449"/>
      <c r="I1" s="449"/>
      <c r="J1" s="449"/>
      <c r="K1" s="73"/>
    </row>
    <row r="2" spans="2:10" ht="18">
      <c r="B2" s="66"/>
      <c r="C2" s="448" t="s">
        <v>71</v>
      </c>
      <c r="D2" s="448"/>
      <c r="E2" s="448"/>
      <c r="F2" s="448"/>
      <c r="G2" s="448"/>
      <c r="H2" s="448"/>
      <c r="I2" s="448"/>
      <c r="J2" s="448"/>
    </row>
    <row r="3" spans="2:10" ht="9" customHeight="1">
      <c r="B3" s="7"/>
      <c r="C3" s="37"/>
      <c r="D3" s="8"/>
      <c r="E3" s="8"/>
      <c r="F3" s="8"/>
      <c r="G3" s="8"/>
      <c r="H3" s="51"/>
      <c r="I3" s="51"/>
      <c r="J3" s="8"/>
    </row>
    <row r="4" spans="2:10" ht="15" customHeight="1">
      <c r="B4" s="66"/>
      <c r="C4" s="36" t="s">
        <v>160</v>
      </c>
      <c r="D4" s="28"/>
      <c r="E4" s="28"/>
      <c r="F4" s="28"/>
      <c r="G4" s="28"/>
      <c r="H4" s="51"/>
      <c r="I4" s="51"/>
      <c r="J4" s="28"/>
    </row>
    <row r="5" spans="2:10" ht="3" customHeight="1">
      <c r="B5" s="7"/>
      <c r="C5" s="38"/>
      <c r="D5" s="8"/>
      <c r="E5" s="8"/>
      <c r="F5" s="8"/>
      <c r="G5" s="8"/>
      <c r="H5" s="51"/>
      <c r="I5" s="51"/>
      <c r="J5" s="8"/>
    </row>
    <row r="6" spans="2:10" ht="15" customHeight="1">
      <c r="B6" s="67"/>
      <c r="C6" s="39" t="s">
        <v>161</v>
      </c>
      <c r="D6" s="33"/>
      <c r="E6" s="33"/>
      <c r="F6" s="33"/>
      <c r="G6" s="33"/>
      <c r="H6" s="51"/>
      <c r="I6" s="51"/>
      <c r="J6" s="113"/>
    </row>
    <row r="7" spans="2:11" ht="12.75" customHeight="1">
      <c r="B7" s="372" t="s">
        <v>101</v>
      </c>
      <c r="C7" s="373"/>
      <c r="D7" s="374" t="s">
        <v>102</v>
      </c>
      <c r="E7" s="390" t="s">
        <v>111</v>
      </c>
      <c r="F7" s="362" t="s">
        <v>43</v>
      </c>
      <c r="G7" s="390"/>
      <c r="H7" s="372"/>
      <c r="I7" s="373"/>
      <c r="J7" s="373"/>
      <c r="K7" s="384"/>
    </row>
    <row r="8" spans="2:11" ht="21.75" customHeight="1">
      <c r="B8" s="376"/>
      <c r="C8" s="377"/>
      <c r="D8" s="376"/>
      <c r="E8" s="378"/>
      <c r="F8" s="378"/>
      <c r="G8" s="378"/>
      <c r="H8" s="376"/>
      <c r="I8" s="377"/>
      <c r="J8" s="377"/>
      <c r="K8" s="386"/>
    </row>
    <row r="9" spans="2:11" s="14" customFormat="1" ht="22.5" customHeight="1">
      <c r="B9" s="17"/>
      <c r="C9" s="328">
        <v>2395214</v>
      </c>
      <c r="D9" s="186">
        <v>1656914</v>
      </c>
      <c r="E9" s="186">
        <v>1001917</v>
      </c>
      <c r="F9" s="186">
        <v>11550908</v>
      </c>
      <c r="G9" s="20"/>
      <c r="I9" s="16" t="s">
        <v>269</v>
      </c>
      <c r="J9" s="16"/>
      <c r="K9" s="71"/>
    </row>
    <row r="10" spans="2:10" ht="12.75">
      <c r="B10" s="5"/>
      <c r="C10" s="232">
        <v>1030850</v>
      </c>
      <c r="D10" s="187">
        <v>428130</v>
      </c>
      <c r="E10" s="187">
        <v>277289</v>
      </c>
      <c r="F10" s="187">
        <v>3276964</v>
      </c>
      <c r="G10" s="4"/>
      <c r="I10" s="185" t="s">
        <v>195</v>
      </c>
      <c r="J10" s="3"/>
    </row>
    <row r="11" spans="2:10" ht="12.75">
      <c r="B11" s="5"/>
      <c r="C11" s="232">
        <v>910873</v>
      </c>
      <c r="D11" s="187">
        <v>823115</v>
      </c>
      <c r="E11" s="187">
        <v>359718</v>
      </c>
      <c r="F11" s="187">
        <v>5875368</v>
      </c>
      <c r="G11" s="4"/>
      <c r="H11" s="3"/>
      <c r="I11" s="185" t="s">
        <v>198</v>
      </c>
      <c r="J11" s="3"/>
    </row>
    <row r="12" spans="2:10" ht="12.75">
      <c r="B12" s="5"/>
      <c r="C12" s="232">
        <v>453499</v>
      </c>
      <c r="D12" s="187">
        <v>405673</v>
      </c>
      <c r="E12" s="187">
        <v>364914</v>
      </c>
      <c r="F12" s="187">
        <v>2398560</v>
      </c>
      <c r="G12" s="4"/>
      <c r="H12" s="3"/>
      <c r="I12" s="185" t="s">
        <v>199</v>
      </c>
      <c r="J12" s="3"/>
    </row>
    <row r="13" spans="2:11" s="104" customFormat="1" ht="22.5" customHeight="1">
      <c r="B13" s="17"/>
      <c r="C13" s="200">
        <v>963087</v>
      </c>
      <c r="D13" s="189">
        <v>825386</v>
      </c>
      <c r="E13" s="189">
        <v>451473</v>
      </c>
      <c r="F13" s="189">
        <v>5235638</v>
      </c>
      <c r="G13" s="18"/>
      <c r="I13" s="16" t="s">
        <v>177</v>
      </c>
      <c r="J13" s="16"/>
      <c r="K13" s="117"/>
    </row>
    <row r="14" spans="2:10" ht="12.75">
      <c r="B14" s="5"/>
      <c r="C14" s="232">
        <v>408002</v>
      </c>
      <c r="D14" s="187">
        <v>261087</v>
      </c>
      <c r="E14" s="187">
        <v>180591</v>
      </c>
      <c r="F14" s="187">
        <v>1797344</v>
      </c>
      <c r="G14" s="4"/>
      <c r="H14" s="3"/>
      <c r="I14" s="185" t="s">
        <v>195</v>
      </c>
      <c r="J14" s="3"/>
    </row>
    <row r="15" spans="2:10" ht="12.75">
      <c r="B15" s="5"/>
      <c r="C15" s="232">
        <v>427957</v>
      </c>
      <c r="D15" s="187">
        <v>364771</v>
      </c>
      <c r="E15" s="187">
        <v>208136</v>
      </c>
      <c r="F15" s="187">
        <v>2881696</v>
      </c>
      <c r="G15" s="4"/>
      <c r="H15" s="3"/>
      <c r="I15" s="185" t="s">
        <v>198</v>
      </c>
      <c r="J15" s="3"/>
    </row>
    <row r="16" spans="2:10" ht="12.75">
      <c r="B16" s="5"/>
      <c r="C16" s="232">
        <v>127129</v>
      </c>
      <c r="D16" s="187">
        <v>199525</v>
      </c>
      <c r="E16" s="187">
        <v>62745</v>
      </c>
      <c r="F16" s="187">
        <v>556629</v>
      </c>
      <c r="G16" s="4"/>
      <c r="I16" s="185" t="s">
        <v>199</v>
      </c>
      <c r="J16" s="3"/>
    </row>
    <row r="17" spans="2:11" s="104" customFormat="1" ht="22.5" customHeight="1">
      <c r="B17" s="17"/>
      <c r="C17" s="200">
        <v>690313</v>
      </c>
      <c r="D17" s="189">
        <v>220762</v>
      </c>
      <c r="E17" s="189">
        <v>94878</v>
      </c>
      <c r="F17" s="189">
        <v>2574915</v>
      </c>
      <c r="G17" s="18"/>
      <c r="H17" s="16"/>
      <c r="I17" s="16" t="s">
        <v>200</v>
      </c>
      <c r="J17" s="16"/>
      <c r="K17" s="117"/>
    </row>
    <row r="18" spans="2:10" ht="12.75">
      <c r="B18" s="5"/>
      <c r="C18" s="232">
        <v>407859</v>
      </c>
      <c r="D18" s="187">
        <v>117821</v>
      </c>
      <c r="E18" s="187">
        <v>53564</v>
      </c>
      <c r="F18" s="187">
        <v>1356123</v>
      </c>
      <c r="G18" s="4"/>
      <c r="H18" s="3"/>
      <c r="I18" s="185" t="s">
        <v>195</v>
      </c>
      <c r="J18" s="3"/>
    </row>
    <row r="19" spans="2:10" ht="12.75">
      <c r="B19" s="5"/>
      <c r="C19" s="232">
        <v>199774</v>
      </c>
      <c r="D19" s="187">
        <v>65916</v>
      </c>
      <c r="E19" s="187">
        <v>22968</v>
      </c>
      <c r="F19" s="187">
        <v>830383</v>
      </c>
      <c r="G19" s="4"/>
      <c r="H19" s="3"/>
      <c r="I19" s="185" t="s">
        <v>198</v>
      </c>
      <c r="J19" s="3"/>
    </row>
    <row r="20" spans="2:10" ht="12.75">
      <c r="B20" s="5"/>
      <c r="C20" s="232">
        <v>82683</v>
      </c>
      <c r="D20" s="187">
        <v>37022</v>
      </c>
      <c r="E20" s="187">
        <v>18344</v>
      </c>
      <c r="F20" s="187">
        <v>388420</v>
      </c>
      <c r="G20" s="4"/>
      <c r="I20" s="185" t="s">
        <v>199</v>
      </c>
      <c r="J20" s="3"/>
    </row>
    <row r="21" spans="2:11" s="104" customFormat="1" ht="22.5" customHeight="1">
      <c r="B21" s="17"/>
      <c r="C21" s="200">
        <v>675505</v>
      </c>
      <c r="D21" s="189">
        <v>214614</v>
      </c>
      <c r="E21" s="189">
        <v>94338</v>
      </c>
      <c r="F21" s="189">
        <v>2625431</v>
      </c>
      <c r="G21" s="18"/>
      <c r="H21" s="16"/>
      <c r="I21" s="16" t="s">
        <v>201</v>
      </c>
      <c r="J21" s="16"/>
      <c r="K21" s="117"/>
    </row>
    <row r="22" spans="2:10" ht="12.75">
      <c r="B22" s="5"/>
      <c r="C22" s="232">
        <v>401545</v>
      </c>
      <c r="D22" s="187">
        <v>116427</v>
      </c>
      <c r="E22" s="187">
        <v>52377</v>
      </c>
      <c r="F22" s="187">
        <v>1358480</v>
      </c>
      <c r="G22" s="4"/>
      <c r="I22" s="185" t="s">
        <v>195</v>
      </c>
      <c r="J22" s="3"/>
    </row>
    <row r="23" spans="2:10" ht="12.75">
      <c r="B23" s="5"/>
      <c r="C23" s="232">
        <v>181050</v>
      </c>
      <c r="D23" s="187">
        <v>62652</v>
      </c>
      <c r="E23" s="187">
        <v>21877</v>
      </c>
      <c r="F23" s="187">
        <v>816141</v>
      </c>
      <c r="G23" s="4"/>
      <c r="I23" s="185" t="s">
        <v>198</v>
      </c>
      <c r="J23" s="3"/>
    </row>
    <row r="24" spans="2:10" ht="12.75">
      <c r="B24" s="5"/>
      <c r="C24" s="232">
        <v>92911</v>
      </c>
      <c r="D24" s="187">
        <v>35534</v>
      </c>
      <c r="E24" s="187">
        <v>20084</v>
      </c>
      <c r="F24" s="187">
        <v>450831</v>
      </c>
      <c r="G24" s="4"/>
      <c r="H24" s="3"/>
      <c r="I24" s="185" t="s">
        <v>199</v>
      </c>
      <c r="J24" s="3"/>
    </row>
    <row r="25" spans="2:11" s="104" customFormat="1" ht="22.5" customHeight="1">
      <c r="B25" s="17"/>
      <c r="C25" s="200">
        <v>961114</v>
      </c>
      <c r="D25" s="189">
        <v>318253</v>
      </c>
      <c r="E25" s="189">
        <v>136249</v>
      </c>
      <c r="F25" s="189">
        <v>3843024</v>
      </c>
      <c r="G25" s="18"/>
      <c r="H25" s="16"/>
      <c r="I25" s="16" t="s">
        <v>202</v>
      </c>
      <c r="J25" s="16"/>
      <c r="K25" s="117"/>
    </row>
    <row r="26" spans="2:11" s="104" customFormat="1" ht="22.5" customHeight="1">
      <c r="B26" s="17"/>
      <c r="C26" s="200">
        <v>0</v>
      </c>
      <c r="D26" s="189">
        <v>0</v>
      </c>
      <c r="E26" s="189">
        <v>0</v>
      </c>
      <c r="F26" s="189">
        <v>2150</v>
      </c>
      <c r="G26" s="18"/>
      <c r="H26" s="16"/>
      <c r="I26" s="16" t="s">
        <v>203</v>
      </c>
      <c r="J26" s="16"/>
      <c r="K26" s="117"/>
    </row>
    <row r="27" spans="2:11" s="104" customFormat="1" ht="22.5" customHeight="1">
      <c r="B27" s="5"/>
      <c r="C27" s="200">
        <v>4319415</v>
      </c>
      <c r="D27" s="189">
        <v>2800553</v>
      </c>
      <c r="E27" s="189">
        <v>1589639</v>
      </c>
      <c r="F27" s="189">
        <v>20631720</v>
      </c>
      <c r="G27" s="18"/>
      <c r="H27" s="3"/>
      <c r="I27" s="16" t="s">
        <v>270</v>
      </c>
      <c r="J27" s="3"/>
      <c r="K27" s="72"/>
    </row>
    <row r="28" spans="2:11" s="104" customFormat="1" ht="3.75" customHeight="1">
      <c r="B28" s="5"/>
      <c r="C28" s="63"/>
      <c r="D28" s="63"/>
      <c r="E28" s="63"/>
      <c r="F28" s="63"/>
      <c r="G28" s="18"/>
      <c r="H28" s="3"/>
      <c r="I28" s="16"/>
      <c r="J28" s="3"/>
      <c r="K28" s="72"/>
    </row>
    <row r="29" spans="2:11" s="14" customFormat="1" ht="3" customHeight="1">
      <c r="B29" s="19"/>
      <c r="C29" s="62"/>
      <c r="D29" s="62"/>
      <c r="E29" s="62"/>
      <c r="F29" s="62"/>
      <c r="G29" s="62"/>
      <c r="H29" s="85"/>
      <c r="I29" s="84"/>
      <c r="J29" s="84"/>
      <c r="K29" s="80"/>
    </row>
    <row r="30" spans="2:10" ht="39.75" customHeight="1">
      <c r="B30" s="68"/>
      <c r="C30" s="336" t="s">
        <v>65</v>
      </c>
      <c r="D30" s="414"/>
      <c r="E30" s="414"/>
      <c r="F30" s="414"/>
      <c r="G30" s="414"/>
      <c r="H30" s="414"/>
      <c r="I30" s="414"/>
      <c r="J30" s="414"/>
    </row>
    <row r="31" spans="2:10" ht="15.75" customHeight="1">
      <c r="B31" s="68"/>
      <c r="C31" s="50"/>
      <c r="D31" s="50"/>
      <c r="E31" s="50"/>
      <c r="F31" s="50"/>
      <c r="G31" s="50"/>
      <c r="H31" s="50"/>
      <c r="I31" s="50"/>
      <c r="J31" s="164" t="s">
        <v>58</v>
      </c>
    </row>
    <row r="32" spans="2:11" ht="3" customHeight="1">
      <c r="B32" s="81"/>
      <c r="C32" s="61"/>
      <c r="D32" s="61"/>
      <c r="E32" s="61"/>
      <c r="F32" s="61"/>
      <c r="G32" s="61"/>
      <c r="H32" s="61"/>
      <c r="I32" s="61"/>
      <c r="J32" s="61"/>
      <c r="K32" s="74"/>
    </row>
  </sheetData>
  <mergeCells count="8">
    <mergeCell ref="C1:J1"/>
    <mergeCell ref="C2:J2"/>
    <mergeCell ref="F7:G8"/>
    <mergeCell ref="C30:J30"/>
    <mergeCell ref="H7:K8"/>
    <mergeCell ref="D7:D8"/>
    <mergeCell ref="E7:E8"/>
    <mergeCell ref="B7:C8"/>
  </mergeCells>
  <printOptions/>
  <pageMargins left="0.5905511811023623" right="0.5905511811023623" top="0.78740157480315" bottom="0.5905511811023623" header="0.5118110236220472" footer="0.3937007874015748"/>
  <pageSetup horizontalDpi="600" verticalDpi="600" orientation="portrait" paperSize="9" r:id="rId1"/>
  <headerFooter alignWithMargins="0">
    <oddFooter>&amp;L&amp;10 46&amp;R&amp;8Triennial Central Bank Survey 2010</oddFooter>
  </headerFooter>
</worksheet>
</file>

<file path=xl/worksheets/sheet49.xml><?xml version="1.0" encoding="utf-8"?>
<worksheet xmlns="http://schemas.openxmlformats.org/spreadsheetml/2006/main" xmlns:r="http://schemas.openxmlformats.org/officeDocument/2006/relationships">
  <sheetPr codeName="Sheet76"/>
  <dimension ref="B1:J45"/>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30.140625" style="1" customWidth="1"/>
    <col min="5" max="5" width="14.7109375" style="1" customWidth="1"/>
    <col min="6" max="6" width="11.140625" style="1" customWidth="1"/>
    <col min="7" max="9" width="10.7109375" style="1" customWidth="1"/>
    <col min="10" max="10" width="0.13671875" style="1" customWidth="1"/>
    <col min="11" max="16384" width="9.140625" style="1" customWidth="1"/>
  </cols>
  <sheetData>
    <row r="1" spans="2:10" ht="15.75">
      <c r="B1" s="25"/>
      <c r="C1" s="35" t="s">
        <v>13</v>
      </c>
      <c r="D1" s="26"/>
      <c r="E1" s="26"/>
      <c r="F1" s="26"/>
      <c r="G1" s="26"/>
      <c r="H1" s="26"/>
      <c r="I1" s="26"/>
      <c r="J1" s="27"/>
    </row>
    <row r="2" spans="2:10" ht="18">
      <c r="B2" s="30"/>
      <c r="C2" s="152" t="s">
        <v>72</v>
      </c>
      <c r="D2" s="28"/>
      <c r="E2" s="28"/>
      <c r="F2" s="28"/>
      <c r="G2" s="28"/>
      <c r="H2" s="28"/>
      <c r="I2" s="28"/>
      <c r="J2" s="29"/>
    </row>
    <row r="3" spans="2:10" ht="9" customHeight="1">
      <c r="B3" s="31"/>
      <c r="C3" s="37"/>
      <c r="D3" s="8"/>
      <c r="E3" s="8"/>
      <c r="F3" s="8"/>
      <c r="G3" s="8"/>
      <c r="H3" s="8"/>
      <c r="I3" s="8"/>
      <c r="J3" s="9"/>
    </row>
    <row r="4" spans="2:10" ht="15" customHeight="1">
      <c r="B4" s="30"/>
      <c r="C4" s="36" t="s">
        <v>160</v>
      </c>
      <c r="D4" s="28"/>
      <c r="E4" s="28"/>
      <c r="F4" s="28"/>
      <c r="G4" s="28"/>
      <c r="H4" s="28"/>
      <c r="I4" s="28"/>
      <c r="J4" s="29"/>
    </row>
    <row r="5" spans="2:10" ht="3" customHeight="1">
      <c r="B5" s="7"/>
      <c r="C5" s="38"/>
      <c r="D5" s="8"/>
      <c r="E5" s="8"/>
      <c r="F5" s="8"/>
      <c r="G5" s="8"/>
      <c r="H5" s="8"/>
      <c r="I5" s="8"/>
      <c r="J5" s="9"/>
    </row>
    <row r="6" spans="2:10" ht="15" customHeight="1">
      <c r="B6" s="32"/>
      <c r="C6" s="39" t="s">
        <v>161</v>
      </c>
      <c r="D6" s="33"/>
      <c r="E6" s="33"/>
      <c r="F6" s="33"/>
      <c r="G6" s="33"/>
      <c r="H6" s="33"/>
      <c r="I6" s="33"/>
      <c r="J6" s="34"/>
    </row>
    <row r="7" spans="2:10" ht="12.75" customHeight="1">
      <c r="B7" s="372"/>
      <c r="C7" s="373"/>
      <c r="D7" s="373"/>
      <c r="E7" s="372" t="s">
        <v>98</v>
      </c>
      <c r="F7" s="372" t="s">
        <v>116</v>
      </c>
      <c r="G7" s="372" t="s">
        <v>99</v>
      </c>
      <c r="H7" s="372" t="s">
        <v>135</v>
      </c>
      <c r="I7" s="382" t="s">
        <v>162</v>
      </c>
      <c r="J7" s="384"/>
    </row>
    <row r="8" spans="2:10" ht="21.75" customHeight="1">
      <c r="B8" s="374"/>
      <c r="C8" s="375"/>
      <c r="D8" s="375"/>
      <c r="E8" s="374"/>
      <c r="F8" s="374"/>
      <c r="G8" s="374"/>
      <c r="H8" s="374"/>
      <c r="I8" s="374"/>
      <c r="J8" s="385"/>
    </row>
    <row r="9" spans="2:10" ht="4.5" customHeight="1">
      <c r="B9" s="376"/>
      <c r="C9" s="377"/>
      <c r="D9" s="377"/>
      <c r="E9" s="376"/>
      <c r="F9" s="376"/>
      <c r="G9" s="376"/>
      <c r="H9" s="376"/>
      <c r="I9" s="376"/>
      <c r="J9" s="386"/>
    </row>
    <row r="10" spans="2:10" ht="18" customHeight="1">
      <c r="B10" s="49"/>
      <c r="C10" s="451" t="s">
        <v>164</v>
      </c>
      <c r="D10" s="451"/>
      <c r="E10" s="451"/>
      <c r="F10" s="451"/>
      <c r="G10" s="451"/>
      <c r="H10" s="451"/>
      <c r="I10" s="451"/>
      <c r="J10" s="46"/>
    </row>
    <row r="11" spans="2:10" ht="12.75">
      <c r="B11" s="168"/>
      <c r="C11" s="116"/>
      <c r="D11" s="116"/>
      <c r="E11" s="48"/>
      <c r="F11" s="48"/>
      <c r="G11" s="48"/>
      <c r="H11" s="242"/>
      <c r="I11" s="116"/>
      <c r="J11" s="47"/>
    </row>
    <row r="12" spans="2:10" s="14" customFormat="1" ht="22.5" customHeight="1">
      <c r="B12" s="15"/>
      <c r="C12" s="16" t="s">
        <v>271</v>
      </c>
      <c r="D12" s="175"/>
      <c r="E12" s="189">
        <v>886143</v>
      </c>
      <c r="F12" s="189">
        <v>694135</v>
      </c>
      <c r="G12" s="189">
        <v>366976</v>
      </c>
      <c r="H12" s="192">
        <v>143339</v>
      </c>
      <c r="I12" s="200">
        <v>190548</v>
      </c>
      <c r="J12" s="18"/>
    </row>
    <row r="13" spans="2:10" ht="12.75">
      <c r="B13" s="2"/>
      <c r="C13" s="253" t="s">
        <v>195</v>
      </c>
      <c r="D13" s="3"/>
      <c r="E13" s="187">
        <v>452804</v>
      </c>
      <c r="F13" s="187">
        <v>353002</v>
      </c>
      <c r="G13" s="187">
        <v>183794</v>
      </c>
      <c r="H13" s="191">
        <v>80149</v>
      </c>
      <c r="I13" s="232">
        <v>116375</v>
      </c>
      <c r="J13" s="4"/>
    </row>
    <row r="14" spans="2:10" ht="12.75">
      <c r="B14" s="2"/>
      <c r="C14" s="185" t="s">
        <v>198</v>
      </c>
      <c r="D14" s="3"/>
      <c r="E14" s="187">
        <v>280336</v>
      </c>
      <c r="F14" s="187">
        <v>227528</v>
      </c>
      <c r="G14" s="187">
        <v>108798</v>
      </c>
      <c r="H14" s="187">
        <v>40581</v>
      </c>
      <c r="I14" s="187">
        <v>50984</v>
      </c>
      <c r="J14" s="4"/>
    </row>
    <row r="15" spans="2:10" ht="12.75">
      <c r="B15" s="2"/>
      <c r="C15" s="185" t="s">
        <v>199</v>
      </c>
      <c r="D15" s="3"/>
      <c r="E15" s="187">
        <v>152997</v>
      </c>
      <c r="F15" s="187">
        <v>113603</v>
      </c>
      <c r="G15" s="187">
        <v>74384</v>
      </c>
      <c r="H15" s="187">
        <v>22605</v>
      </c>
      <c r="I15" s="187">
        <v>23191</v>
      </c>
      <c r="J15" s="4"/>
    </row>
    <row r="16" spans="2:10" s="104" customFormat="1" ht="22.5" customHeight="1">
      <c r="B16" s="140"/>
      <c r="C16" s="16" t="s">
        <v>177</v>
      </c>
      <c r="D16" s="175"/>
      <c r="E16" s="189">
        <v>864547</v>
      </c>
      <c r="F16" s="189">
        <v>672975</v>
      </c>
      <c r="G16" s="189">
        <v>362928</v>
      </c>
      <c r="H16" s="189">
        <v>207179</v>
      </c>
      <c r="I16" s="189">
        <v>154955</v>
      </c>
      <c r="J16" s="18"/>
    </row>
    <row r="17" spans="2:10" ht="12.75">
      <c r="B17" s="2"/>
      <c r="C17" s="253" t="s">
        <v>195</v>
      </c>
      <c r="D17" s="3"/>
      <c r="E17" s="187">
        <v>461548</v>
      </c>
      <c r="F17" s="187">
        <v>382283</v>
      </c>
      <c r="G17" s="187">
        <v>180273</v>
      </c>
      <c r="H17" s="187">
        <v>132325</v>
      </c>
      <c r="I17" s="187">
        <v>75042</v>
      </c>
      <c r="J17" s="4"/>
    </row>
    <row r="18" spans="2:10" ht="12.75">
      <c r="B18" s="2"/>
      <c r="C18" s="185" t="s">
        <v>198</v>
      </c>
      <c r="D18" s="3"/>
      <c r="E18" s="187">
        <v>286332</v>
      </c>
      <c r="F18" s="187">
        <v>213048</v>
      </c>
      <c r="G18" s="187">
        <v>123840</v>
      </c>
      <c r="H18" s="187">
        <v>47651</v>
      </c>
      <c r="I18" s="187">
        <v>55785</v>
      </c>
      <c r="J18" s="4"/>
    </row>
    <row r="19" spans="2:10" ht="12.75">
      <c r="B19" s="2"/>
      <c r="C19" s="185" t="s">
        <v>199</v>
      </c>
      <c r="D19" s="3"/>
      <c r="E19" s="187">
        <v>116668</v>
      </c>
      <c r="F19" s="187">
        <v>77643</v>
      </c>
      <c r="G19" s="187">
        <v>58815</v>
      </c>
      <c r="H19" s="187">
        <v>27201</v>
      </c>
      <c r="I19" s="187">
        <v>24118</v>
      </c>
      <c r="J19" s="4"/>
    </row>
    <row r="20" spans="2:10" s="104" customFormat="1" ht="22.5" customHeight="1">
      <c r="B20" s="140"/>
      <c r="C20" s="16" t="s">
        <v>201</v>
      </c>
      <c r="D20" s="175"/>
      <c r="E20" s="189">
        <v>335921</v>
      </c>
      <c r="F20" s="189">
        <v>254349</v>
      </c>
      <c r="G20" s="189">
        <v>115237</v>
      </c>
      <c r="H20" s="189">
        <v>161383</v>
      </c>
      <c r="I20" s="189">
        <v>16869</v>
      </c>
      <c r="J20" s="18"/>
    </row>
    <row r="21" spans="2:10" ht="12.75">
      <c r="B21" s="2"/>
      <c r="C21" s="253" t="s">
        <v>195</v>
      </c>
      <c r="D21" s="3"/>
      <c r="E21" s="187">
        <v>202042</v>
      </c>
      <c r="F21" s="187">
        <v>157875</v>
      </c>
      <c r="G21" s="187">
        <v>64934</v>
      </c>
      <c r="H21" s="187">
        <v>108936</v>
      </c>
      <c r="I21" s="187">
        <v>9309</v>
      </c>
      <c r="J21" s="4"/>
    </row>
    <row r="22" spans="2:10" ht="12.75">
      <c r="B22" s="2"/>
      <c r="C22" s="185" t="s">
        <v>198</v>
      </c>
      <c r="D22" s="3"/>
      <c r="E22" s="187">
        <v>75061</v>
      </c>
      <c r="F22" s="187">
        <v>50694</v>
      </c>
      <c r="G22" s="187">
        <v>28978</v>
      </c>
      <c r="H22" s="187">
        <v>23598</v>
      </c>
      <c r="I22" s="187">
        <v>4256</v>
      </c>
      <c r="J22" s="4"/>
    </row>
    <row r="23" spans="2:10" ht="12.75">
      <c r="B23" s="6"/>
      <c r="C23" s="185" t="s">
        <v>199</v>
      </c>
      <c r="D23" s="3"/>
      <c r="E23" s="187">
        <v>58813</v>
      </c>
      <c r="F23" s="187">
        <v>45785</v>
      </c>
      <c r="G23" s="187">
        <v>21328</v>
      </c>
      <c r="H23" s="187">
        <v>28845</v>
      </c>
      <c r="I23" s="187">
        <v>3304</v>
      </c>
      <c r="J23" s="4"/>
    </row>
    <row r="24" spans="2:10" s="130" customFormat="1" ht="22.5" customHeight="1">
      <c r="B24" s="176"/>
      <c r="C24" s="16" t="s">
        <v>270</v>
      </c>
      <c r="D24" s="16"/>
      <c r="E24" s="189">
        <v>2086628</v>
      </c>
      <c r="F24" s="189">
        <v>1621464</v>
      </c>
      <c r="G24" s="189">
        <v>845153</v>
      </c>
      <c r="H24" s="189">
        <v>511901</v>
      </c>
      <c r="I24" s="189">
        <v>362369</v>
      </c>
      <c r="J24" s="126"/>
    </row>
    <row r="25" spans="2:10" s="14" customFormat="1" ht="4.5" customHeight="1">
      <c r="B25" s="10"/>
      <c r="C25" s="11"/>
      <c r="D25" s="11"/>
      <c r="E25" s="12"/>
      <c r="F25" s="12"/>
      <c r="G25" s="12"/>
      <c r="H25" s="205"/>
      <c r="I25" s="65"/>
      <c r="J25" s="13"/>
    </row>
    <row r="26" spans="2:10" ht="18" customHeight="1">
      <c r="B26" s="68"/>
      <c r="C26" s="450" t="s">
        <v>165</v>
      </c>
      <c r="D26" s="450"/>
      <c r="E26" s="450"/>
      <c r="F26" s="450"/>
      <c r="G26" s="450"/>
      <c r="H26" s="450"/>
      <c r="I26" s="450"/>
      <c r="J26" s="159"/>
    </row>
    <row r="27" spans="2:10" ht="4.5" customHeight="1">
      <c r="B27" s="178"/>
      <c r="C27" s="179"/>
      <c r="D27" s="179"/>
      <c r="E27" s="180"/>
      <c r="F27" s="180"/>
      <c r="G27" s="180"/>
      <c r="H27" s="243"/>
      <c r="I27" s="60"/>
      <c r="J27" s="73"/>
    </row>
    <row r="28" spans="2:10" s="14" customFormat="1" ht="22.5" customHeight="1">
      <c r="B28" s="15"/>
      <c r="C28" s="16" t="s">
        <v>271</v>
      </c>
      <c r="D28" s="175"/>
      <c r="E28" s="189">
        <v>970183</v>
      </c>
      <c r="F28" s="189">
        <v>655740</v>
      </c>
      <c r="G28" s="189">
        <v>357968</v>
      </c>
      <c r="H28" s="192">
        <v>133335</v>
      </c>
      <c r="I28" s="200">
        <v>441190</v>
      </c>
      <c r="J28" s="18"/>
    </row>
    <row r="29" spans="2:10" ht="12.75">
      <c r="B29" s="2"/>
      <c r="C29" s="253" t="s">
        <v>195</v>
      </c>
      <c r="D29" s="22"/>
      <c r="E29" s="187">
        <v>526723</v>
      </c>
      <c r="F29" s="187">
        <v>338266</v>
      </c>
      <c r="G29" s="187">
        <v>172655</v>
      </c>
      <c r="H29" s="187">
        <v>75813</v>
      </c>
      <c r="I29" s="187">
        <v>294661</v>
      </c>
      <c r="J29" s="4"/>
    </row>
    <row r="30" spans="2:10" ht="12.75">
      <c r="B30" s="2"/>
      <c r="C30" s="185" t="s">
        <v>198</v>
      </c>
      <c r="D30" s="22"/>
      <c r="E30" s="187">
        <v>305737</v>
      </c>
      <c r="F30" s="187">
        <v>221968</v>
      </c>
      <c r="G30" s="187">
        <v>122299</v>
      </c>
      <c r="H30" s="187">
        <v>40430</v>
      </c>
      <c r="I30" s="187">
        <v>109636</v>
      </c>
      <c r="J30" s="4"/>
    </row>
    <row r="31" spans="2:10" ht="12.75">
      <c r="B31" s="2"/>
      <c r="C31" s="185" t="s">
        <v>199</v>
      </c>
      <c r="D31" s="22"/>
      <c r="E31" s="187">
        <v>137723</v>
      </c>
      <c r="F31" s="187">
        <v>95510</v>
      </c>
      <c r="G31" s="187">
        <v>63022</v>
      </c>
      <c r="H31" s="187">
        <v>17097</v>
      </c>
      <c r="I31" s="187">
        <v>36894</v>
      </c>
      <c r="J31" s="4"/>
    </row>
    <row r="32" spans="2:10" s="104" customFormat="1" ht="22.5" customHeight="1">
      <c r="B32" s="140"/>
      <c r="C32" s="16" t="s">
        <v>177</v>
      </c>
      <c r="D32" s="175"/>
      <c r="E32" s="189">
        <v>990369</v>
      </c>
      <c r="F32" s="189">
        <v>760281</v>
      </c>
      <c r="G32" s="189">
        <v>405837</v>
      </c>
      <c r="H32" s="189">
        <v>221474</v>
      </c>
      <c r="I32" s="189">
        <v>245356</v>
      </c>
      <c r="J32" s="18"/>
    </row>
    <row r="33" spans="2:10" ht="12.75">
      <c r="B33" s="2"/>
      <c r="C33" s="253" t="s">
        <v>195</v>
      </c>
      <c r="D33" s="22"/>
      <c r="E33" s="187">
        <v>482579</v>
      </c>
      <c r="F33" s="187">
        <v>382879</v>
      </c>
      <c r="G33" s="187">
        <v>178075</v>
      </c>
      <c r="H33" s="187">
        <v>115866</v>
      </c>
      <c r="I33" s="187">
        <v>134815</v>
      </c>
      <c r="J33" s="4"/>
    </row>
    <row r="34" spans="2:10" ht="12.75">
      <c r="B34" s="2"/>
      <c r="C34" s="185" t="s">
        <v>198</v>
      </c>
      <c r="D34" s="22"/>
      <c r="E34" s="187">
        <v>357979</v>
      </c>
      <c r="F34" s="187">
        <v>273916</v>
      </c>
      <c r="G34" s="187">
        <v>151627</v>
      </c>
      <c r="H34" s="187">
        <v>74242</v>
      </c>
      <c r="I34" s="187">
        <v>75519</v>
      </c>
      <c r="J34" s="4"/>
    </row>
    <row r="35" spans="2:10" ht="12.75">
      <c r="B35" s="2"/>
      <c r="C35" s="185" t="s">
        <v>199</v>
      </c>
      <c r="D35" s="22"/>
      <c r="E35" s="187">
        <v>149810</v>
      </c>
      <c r="F35" s="187">
        <v>103487</v>
      </c>
      <c r="G35" s="187">
        <v>76133</v>
      </c>
      <c r="H35" s="187">
        <v>31360</v>
      </c>
      <c r="I35" s="187">
        <v>35017</v>
      </c>
      <c r="J35" s="4"/>
    </row>
    <row r="36" spans="2:10" s="104" customFormat="1" ht="22.5" customHeight="1">
      <c r="B36" s="140"/>
      <c r="C36" s="16" t="s">
        <v>200</v>
      </c>
      <c r="D36" s="175"/>
      <c r="E36" s="189">
        <v>324478</v>
      </c>
      <c r="F36" s="189">
        <v>241261</v>
      </c>
      <c r="G36" s="189">
        <v>118773</v>
      </c>
      <c r="H36" s="189">
        <v>140713</v>
      </c>
      <c r="I36" s="189">
        <v>23164</v>
      </c>
      <c r="J36" s="18"/>
    </row>
    <row r="37" spans="2:10" ht="12.75">
      <c r="B37" s="2"/>
      <c r="C37" s="253" t="s">
        <v>195</v>
      </c>
      <c r="D37" s="22"/>
      <c r="E37" s="187">
        <v>204158</v>
      </c>
      <c r="F37" s="187">
        <v>156468</v>
      </c>
      <c r="G37" s="187">
        <v>68435</v>
      </c>
      <c r="H37" s="187">
        <v>109170</v>
      </c>
      <c r="I37" s="187">
        <v>11573</v>
      </c>
      <c r="J37" s="4"/>
    </row>
    <row r="38" spans="2:10" ht="12.75">
      <c r="B38" s="2"/>
      <c r="C38" s="185" t="s">
        <v>198</v>
      </c>
      <c r="D38" s="22"/>
      <c r="E38" s="187">
        <v>79165</v>
      </c>
      <c r="F38" s="187">
        <v>53085</v>
      </c>
      <c r="G38" s="187">
        <v>30762</v>
      </c>
      <c r="H38" s="187">
        <v>21754</v>
      </c>
      <c r="I38" s="187">
        <v>7073</v>
      </c>
      <c r="J38" s="4"/>
    </row>
    <row r="39" spans="2:10" ht="12.75">
      <c r="B39" s="6"/>
      <c r="C39" s="185" t="s">
        <v>199</v>
      </c>
      <c r="D39" s="22"/>
      <c r="E39" s="187">
        <v>41155</v>
      </c>
      <c r="F39" s="187">
        <v>31710</v>
      </c>
      <c r="G39" s="187">
        <v>19576</v>
      </c>
      <c r="H39" s="187">
        <v>9790</v>
      </c>
      <c r="I39" s="187">
        <v>4516</v>
      </c>
      <c r="J39" s="4"/>
    </row>
    <row r="40" spans="2:10" s="130" customFormat="1" ht="22.5" customHeight="1">
      <c r="B40" s="176"/>
      <c r="C40" s="16" t="s">
        <v>270</v>
      </c>
      <c r="D40" s="16"/>
      <c r="E40" s="189">
        <v>2285052</v>
      </c>
      <c r="F40" s="189">
        <v>1657299</v>
      </c>
      <c r="G40" s="189">
        <v>882592</v>
      </c>
      <c r="H40" s="189">
        <v>495525</v>
      </c>
      <c r="I40" s="189">
        <v>709717</v>
      </c>
      <c r="J40" s="126"/>
    </row>
    <row r="41" spans="2:10" ht="4.5" customHeight="1">
      <c r="B41" s="176"/>
      <c r="C41" s="16"/>
      <c r="D41" s="175"/>
      <c r="E41" s="236"/>
      <c r="F41" s="236"/>
      <c r="G41" s="236"/>
      <c r="H41" s="236"/>
      <c r="I41" s="138"/>
      <c r="J41" s="126"/>
    </row>
    <row r="42" spans="2:10" s="14" customFormat="1" ht="3" customHeight="1">
      <c r="B42" s="83"/>
      <c r="C42" s="84"/>
      <c r="D42" s="84"/>
      <c r="E42" s="62"/>
      <c r="F42" s="62"/>
      <c r="G42" s="62"/>
      <c r="H42" s="62"/>
      <c r="I42" s="62"/>
      <c r="J42" s="20"/>
    </row>
    <row r="43" spans="2:10" ht="24" customHeight="1">
      <c r="B43" s="109"/>
      <c r="C43" s="354" t="s">
        <v>153</v>
      </c>
      <c r="D43" s="371"/>
      <c r="E43" s="371"/>
      <c r="F43" s="371"/>
      <c r="G43" s="371"/>
      <c r="H43" s="371"/>
      <c r="J43" s="86"/>
    </row>
    <row r="44" spans="2:10" ht="15" customHeight="1">
      <c r="B44" s="109"/>
      <c r="C44" s="157"/>
      <c r="D44" s="125"/>
      <c r="E44" s="125"/>
      <c r="F44" s="125"/>
      <c r="G44" s="125"/>
      <c r="H44" s="125"/>
      <c r="I44" s="174" t="s">
        <v>59</v>
      </c>
      <c r="J44" s="86"/>
    </row>
    <row r="45" spans="2:10" ht="3" customHeight="1">
      <c r="B45" s="77"/>
      <c r="C45" s="78"/>
      <c r="D45" s="78"/>
      <c r="E45" s="61"/>
      <c r="F45" s="61"/>
      <c r="G45" s="61"/>
      <c r="H45" s="61"/>
      <c r="I45" s="61"/>
      <c r="J45" s="74"/>
    </row>
  </sheetData>
  <mergeCells count="9">
    <mergeCell ref="C43:H43"/>
    <mergeCell ref="C26:I26"/>
    <mergeCell ref="C10:I10"/>
    <mergeCell ref="B7:D9"/>
    <mergeCell ref="I7:J9"/>
    <mergeCell ref="E7:E9"/>
    <mergeCell ref="F7:F9"/>
    <mergeCell ref="G7:G9"/>
    <mergeCell ref="H7:H9"/>
  </mergeCells>
  <printOptions/>
  <pageMargins left="0.5905511811023623" right="0.5905511811023623" top="0.78740157480315" bottom="0.5905511811023623" header="0.5118110236220472" footer="0.3937007874015748"/>
  <pageSetup horizontalDpi="600" verticalDpi="600" orientation="portrait" paperSize="9" r:id="rId1"/>
  <headerFooter alignWithMargins="0">
    <oddFooter>&amp;L&amp;8Triennial Central Bank Survey 2010&amp;R&amp;10 47</oddFooter>
  </headerFooter>
</worksheet>
</file>

<file path=xl/worksheets/sheet5.xml><?xml version="1.0" encoding="utf-8"?>
<worksheet xmlns="http://schemas.openxmlformats.org/spreadsheetml/2006/main" xmlns:r="http://schemas.openxmlformats.org/officeDocument/2006/relationships">
  <sheetPr codeName="Sheet31"/>
  <dimension ref="B1:N57"/>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1.57421875" style="1" customWidth="1"/>
    <col min="4" max="4" width="24.00390625" style="1" customWidth="1"/>
    <col min="5" max="5" width="0.9921875" style="1" customWidth="1"/>
    <col min="6" max="7" width="8.8515625" style="1" customWidth="1"/>
    <col min="8" max="8" width="7.28125" style="1" customWidth="1"/>
    <col min="9" max="9" width="8.140625" style="1" customWidth="1"/>
    <col min="10" max="10" width="8.421875" style="1" customWidth="1"/>
    <col min="11" max="13" width="7.28125" style="1" customWidth="1"/>
    <col min="14" max="14" width="0.9921875" style="1" customWidth="1"/>
    <col min="15" max="15" width="3.00390625" style="1" customWidth="1"/>
    <col min="16" max="16384" width="9.140625" style="1" customWidth="1"/>
  </cols>
  <sheetData>
    <row r="1" spans="2:14" ht="15.75">
      <c r="B1" s="25"/>
      <c r="C1" s="153" t="s">
        <v>205</v>
      </c>
      <c r="D1" s="26"/>
      <c r="E1" s="26"/>
      <c r="F1" s="26"/>
      <c r="G1" s="26"/>
      <c r="H1" s="26"/>
      <c r="I1" s="26"/>
      <c r="J1" s="26"/>
      <c r="K1" s="26"/>
      <c r="L1" s="26"/>
      <c r="M1" s="26"/>
      <c r="N1" s="27"/>
    </row>
    <row r="2" spans="2:14" ht="18.75">
      <c r="B2" s="30"/>
      <c r="C2" s="152" t="s">
        <v>82</v>
      </c>
      <c r="D2" s="28"/>
      <c r="E2" s="28"/>
      <c r="F2" s="28"/>
      <c r="G2" s="28"/>
      <c r="H2" s="28"/>
      <c r="I2" s="28"/>
      <c r="J2" s="28"/>
      <c r="K2" s="28"/>
      <c r="L2" s="28"/>
      <c r="M2" s="28"/>
      <c r="N2" s="29"/>
    </row>
    <row r="3" spans="2:14" ht="9" customHeight="1">
      <c r="B3" s="31"/>
      <c r="C3" s="37"/>
      <c r="D3" s="8"/>
      <c r="E3" s="8"/>
      <c r="F3" s="8"/>
      <c r="G3" s="8"/>
      <c r="H3" s="8"/>
      <c r="I3" s="8"/>
      <c r="J3" s="8"/>
      <c r="K3" s="8"/>
      <c r="L3" s="8"/>
      <c r="M3" s="8"/>
      <c r="N3" s="9"/>
    </row>
    <row r="4" spans="2:14" ht="15" customHeight="1">
      <c r="B4" s="30"/>
      <c r="C4" s="36" t="s">
        <v>97</v>
      </c>
      <c r="D4" s="28"/>
      <c r="E4" s="28"/>
      <c r="F4" s="28"/>
      <c r="G4" s="28"/>
      <c r="H4" s="28"/>
      <c r="I4" s="28"/>
      <c r="J4" s="28"/>
      <c r="K4" s="28"/>
      <c r="L4" s="28"/>
      <c r="M4" s="28"/>
      <c r="N4" s="29"/>
    </row>
    <row r="5" spans="2:14" ht="3" customHeight="1">
      <c r="B5" s="7"/>
      <c r="C5" s="38"/>
      <c r="D5" s="8"/>
      <c r="E5" s="8"/>
      <c r="F5" s="8"/>
      <c r="G5" s="8"/>
      <c r="H5" s="8"/>
      <c r="I5" s="8"/>
      <c r="J5" s="8"/>
      <c r="K5" s="8"/>
      <c r="L5" s="8"/>
      <c r="M5" s="8"/>
      <c r="N5" s="9"/>
    </row>
    <row r="6" spans="2:14" ht="15" customHeight="1">
      <c r="B6" s="32"/>
      <c r="C6" s="39" t="s">
        <v>142</v>
      </c>
      <c r="D6" s="33"/>
      <c r="E6" s="33"/>
      <c r="F6" s="33"/>
      <c r="G6" s="33"/>
      <c r="H6" s="33"/>
      <c r="I6" s="33"/>
      <c r="J6" s="33"/>
      <c r="K6" s="33"/>
      <c r="L6" s="33"/>
      <c r="M6" s="33"/>
      <c r="N6" s="34"/>
    </row>
    <row r="7" spans="2:14" ht="12.75" customHeight="1">
      <c r="B7" s="372"/>
      <c r="C7" s="373"/>
      <c r="D7" s="373"/>
      <c r="E7" s="45"/>
      <c r="F7" s="379" t="s">
        <v>151</v>
      </c>
      <c r="G7" s="380"/>
      <c r="H7" s="380"/>
      <c r="I7" s="380"/>
      <c r="J7" s="380"/>
      <c r="K7" s="380"/>
      <c r="L7" s="380"/>
      <c r="M7" s="380"/>
      <c r="N7" s="381"/>
    </row>
    <row r="8" spans="2:14" ht="12.75" customHeight="1">
      <c r="B8" s="374"/>
      <c r="C8" s="375"/>
      <c r="D8" s="375"/>
      <c r="E8" s="47"/>
      <c r="F8" s="382" t="s">
        <v>138</v>
      </c>
      <c r="G8" s="372" t="s">
        <v>139</v>
      </c>
      <c r="H8" s="372" t="s">
        <v>140</v>
      </c>
      <c r="I8" s="378" t="s">
        <v>108</v>
      </c>
      <c r="J8" s="378" t="s">
        <v>109</v>
      </c>
      <c r="K8" s="378" t="s">
        <v>130</v>
      </c>
      <c r="L8" s="378" t="s">
        <v>110</v>
      </c>
      <c r="M8" s="378" t="s">
        <v>145</v>
      </c>
      <c r="N8" s="378"/>
    </row>
    <row r="9" spans="2:14" ht="40.5" customHeight="1">
      <c r="B9" s="376"/>
      <c r="C9" s="377"/>
      <c r="D9" s="377"/>
      <c r="E9" s="46"/>
      <c r="F9" s="376"/>
      <c r="G9" s="376"/>
      <c r="H9" s="376"/>
      <c r="I9" s="378"/>
      <c r="J9" s="378"/>
      <c r="K9" s="378"/>
      <c r="L9" s="378"/>
      <c r="M9" s="378"/>
      <c r="N9" s="378"/>
    </row>
    <row r="10" spans="2:14" s="14" customFormat="1" ht="22.5" customHeight="1">
      <c r="B10" s="15"/>
      <c r="C10" s="156"/>
      <c r="D10" s="16" t="s">
        <v>174</v>
      </c>
      <c r="E10" s="20"/>
      <c r="F10" s="276">
        <v>13526.919711033484</v>
      </c>
      <c r="G10" s="276">
        <v>2464.275477073928</v>
      </c>
      <c r="H10" s="276">
        <v>21143.587151098924</v>
      </c>
      <c r="I10" s="276">
        <v>18158.064634418886</v>
      </c>
      <c r="J10" s="276">
        <v>12335.38760604153</v>
      </c>
      <c r="K10" s="277">
        <v>21642.77424451015</v>
      </c>
      <c r="L10" s="277">
        <v>2249.343307478153</v>
      </c>
      <c r="M10" s="276">
        <v>7192.734673631024</v>
      </c>
      <c r="N10" s="20"/>
    </row>
    <row r="11" spans="2:14" ht="12.75">
      <c r="B11" s="2"/>
      <c r="C11" s="3"/>
      <c r="D11" s="3" t="s">
        <v>195</v>
      </c>
      <c r="E11" s="4"/>
      <c r="F11" s="260">
        <v>7080.994508733049</v>
      </c>
      <c r="G11" s="260">
        <v>1436.0209016577674</v>
      </c>
      <c r="H11" s="260">
        <v>12821.26007979702</v>
      </c>
      <c r="I11" s="260">
        <v>6924.7051756875235</v>
      </c>
      <c r="J11" s="260">
        <v>4475.333643764448</v>
      </c>
      <c r="K11" s="278">
        <v>7797.638158136388</v>
      </c>
      <c r="L11" s="278">
        <v>1678.8955434836037</v>
      </c>
      <c r="M11" s="260">
        <v>3108.1998329350963</v>
      </c>
      <c r="N11" s="4"/>
    </row>
    <row r="12" spans="2:14" ht="12.75">
      <c r="B12" s="2"/>
      <c r="C12" s="3"/>
      <c r="D12" s="87" t="s">
        <v>196</v>
      </c>
      <c r="E12" s="4"/>
      <c r="F12" s="260">
        <v>5544.2064095053</v>
      </c>
      <c r="G12" s="260">
        <v>802.9114561347843</v>
      </c>
      <c r="H12" s="260">
        <v>9768.91342228686</v>
      </c>
      <c r="I12" s="260">
        <v>2125.1208755739667</v>
      </c>
      <c r="J12" s="260">
        <v>1156.36629018767</v>
      </c>
      <c r="K12" s="278">
        <v>2635.649256767097</v>
      </c>
      <c r="L12" s="278">
        <v>1123.3825002232056</v>
      </c>
      <c r="M12" s="260">
        <v>960.2371447903284</v>
      </c>
      <c r="N12" s="4"/>
    </row>
    <row r="13" spans="2:14" ht="12.75">
      <c r="B13" s="2"/>
      <c r="C13" s="3"/>
      <c r="D13" s="87" t="s">
        <v>197</v>
      </c>
      <c r="E13" s="4"/>
      <c r="F13" s="260">
        <v>1536.7880992277505</v>
      </c>
      <c r="G13" s="260">
        <v>633.1094455229829</v>
      </c>
      <c r="H13" s="260">
        <v>3052.3466575101593</v>
      </c>
      <c r="I13" s="260">
        <v>4799.584300113556</v>
      </c>
      <c r="J13" s="260">
        <v>3318.967353576776</v>
      </c>
      <c r="K13" s="278">
        <v>5161.988901369292</v>
      </c>
      <c r="L13" s="278">
        <v>555.513043260398</v>
      </c>
      <c r="M13" s="260">
        <v>2147.962688144768</v>
      </c>
      <c r="N13" s="4"/>
    </row>
    <row r="14" spans="2:14" ht="12.75">
      <c r="B14" s="2"/>
      <c r="C14" s="3"/>
      <c r="D14" s="3" t="s">
        <v>198</v>
      </c>
      <c r="E14" s="4"/>
      <c r="F14" s="260">
        <v>2947.286727328798</v>
      </c>
      <c r="G14" s="260">
        <v>621.4845792354251</v>
      </c>
      <c r="H14" s="260">
        <v>6228.544777675752</v>
      </c>
      <c r="I14" s="260">
        <v>8366.32692529675</v>
      </c>
      <c r="J14" s="260">
        <v>6104.796099893536</v>
      </c>
      <c r="K14" s="278">
        <v>11299.156378438602</v>
      </c>
      <c r="L14" s="278">
        <v>375.03922597103536</v>
      </c>
      <c r="M14" s="260">
        <v>3175.532241026651</v>
      </c>
      <c r="N14" s="4"/>
    </row>
    <row r="15" spans="2:14" ht="12.75">
      <c r="B15" s="2"/>
      <c r="C15" s="3"/>
      <c r="D15" s="87" t="s">
        <v>196</v>
      </c>
      <c r="E15" s="4"/>
      <c r="F15" s="260">
        <v>877.7250019556884</v>
      </c>
      <c r="G15" s="260">
        <v>176.0434380274794</v>
      </c>
      <c r="H15" s="260">
        <v>3183.0434133396116</v>
      </c>
      <c r="I15" s="260">
        <v>2811.666405256196</v>
      </c>
      <c r="J15" s="260">
        <v>1284.6932732784273</v>
      </c>
      <c r="K15" s="278">
        <v>3415.9584824182643</v>
      </c>
      <c r="L15" s="278">
        <v>201.20109015721118</v>
      </c>
      <c r="M15" s="260">
        <v>949.5815393618915</v>
      </c>
      <c r="N15" s="4"/>
    </row>
    <row r="16" spans="2:14" ht="12.75">
      <c r="B16" s="2"/>
      <c r="C16" s="3"/>
      <c r="D16" s="87" t="s">
        <v>197</v>
      </c>
      <c r="E16" s="4"/>
      <c r="F16" s="260">
        <v>2069.5617253731093</v>
      </c>
      <c r="G16" s="260">
        <v>445.44090311270776</v>
      </c>
      <c r="H16" s="260">
        <v>3045.5013643361426</v>
      </c>
      <c r="I16" s="260">
        <v>5554.660520040554</v>
      </c>
      <c r="J16" s="260">
        <v>4820.149969472251</v>
      </c>
      <c r="K16" s="278">
        <v>7883.1026579251</v>
      </c>
      <c r="L16" s="278">
        <v>173.8381358138242</v>
      </c>
      <c r="M16" s="260">
        <v>2226.0106663833308</v>
      </c>
      <c r="N16" s="4"/>
    </row>
    <row r="17" spans="2:14" ht="12.75">
      <c r="B17" s="2"/>
      <c r="C17" s="3"/>
      <c r="D17" s="3" t="s">
        <v>199</v>
      </c>
      <c r="E17" s="4"/>
      <c r="F17" s="260">
        <v>3498.238276430137</v>
      </c>
      <c r="G17" s="260">
        <v>406.7223533235926</v>
      </c>
      <c r="H17" s="260">
        <v>2093.7822936261455</v>
      </c>
      <c r="I17" s="260">
        <v>2867.032533434611</v>
      </c>
      <c r="J17" s="260">
        <v>1755.2126456675176</v>
      </c>
      <c r="K17" s="278">
        <v>2546.027276982777</v>
      </c>
      <c r="L17" s="278">
        <v>195.4085380235136</v>
      </c>
      <c r="M17" s="260">
        <v>908.929833671255</v>
      </c>
      <c r="N17" s="4"/>
    </row>
    <row r="18" spans="2:14" ht="12.75">
      <c r="B18" s="2"/>
      <c r="C18" s="3"/>
      <c r="D18" s="87" t="s">
        <v>196</v>
      </c>
      <c r="E18" s="4"/>
      <c r="F18" s="260">
        <v>2880.695239999505</v>
      </c>
      <c r="G18" s="260">
        <v>350.4205184598233</v>
      </c>
      <c r="H18" s="260">
        <v>1714.1732053616252</v>
      </c>
      <c r="I18" s="260">
        <v>1599.018375901929</v>
      </c>
      <c r="J18" s="260">
        <v>830.4337036297903</v>
      </c>
      <c r="K18" s="278">
        <v>1330.16619213312</v>
      </c>
      <c r="L18" s="278">
        <v>159.00440751368052</v>
      </c>
      <c r="M18" s="260">
        <v>603.5131529711259</v>
      </c>
      <c r="N18" s="4"/>
    </row>
    <row r="19" spans="2:14" ht="12.75">
      <c r="B19" s="2"/>
      <c r="C19" s="3"/>
      <c r="D19" s="87" t="s">
        <v>197</v>
      </c>
      <c r="E19" s="4"/>
      <c r="F19" s="260">
        <v>617.6411554782525</v>
      </c>
      <c r="G19" s="260">
        <v>56.30126343519786</v>
      </c>
      <c r="H19" s="260">
        <v>379.6090882645199</v>
      </c>
      <c r="I19" s="260">
        <v>1268.0141575326822</v>
      </c>
      <c r="J19" s="260">
        <v>924.6737243343781</v>
      </c>
      <c r="K19" s="278">
        <v>1215.8134658020367</v>
      </c>
      <c r="L19" s="278">
        <v>36.404130509833074</v>
      </c>
      <c r="M19" s="260">
        <v>305.4166807001293</v>
      </c>
      <c r="N19" s="4"/>
    </row>
    <row r="20" spans="2:14" s="14" customFormat="1" ht="18" customHeight="1">
      <c r="B20" s="15"/>
      <c r="C20" s="156"/>
      <c r="D20" s="16" t="s">
        <v>34</v>
      </c>
      <c r="E20" s="18"/>
      <c r="F20" s="256">
        <v>13620.310641988985</v>
      </c>
      <c r="G20" s="256">
        <v>2659.238569912556</v>
      </c>
      <c r="H20" s="256">
        <v>18018.206816570026</v>
      </c>
      <c r="I20" s="256">
        <v>5391.570523915459</v>
      </c>
      <c r="J20" s="256">
        <v>6152.688866348668</v>
      </c>
      <c r="K20" s="257">
        <v>5076.17497566604</v>
      </c>
      <c r="L20" s="257">
        <v>2396.412175455505</v>
      </c>
      <c r="M20" s="256">
        <v>3558.5949155432254</v>
      </c>
      <c r="N20" s="18"/>
    </row>
    <row r="21" spans="2:14" ht="12.75" customHeight="1">
      <c r="B21" s="6"/>
      <c r="C21" s="3"/>
      <c r="D21" s="3" t="s">
        <v>195</v>
      </c>
      <c r="E21" s="4"/>
      <c r="F21" s="260">
        <v>4811.45221351878</v>
      </c>
      <c r="G21" s="260">
        <v>1368.0846826396555</v>
      </c>
      <c r="H21" s="260">
        <v>11001.826705947187</v>
      </c>
      <c r="I21" s="260">
        <v>1425.3301580188854</v>
      </c>
      <c r="J21" s="260">
        <v>1618.917188432545</v>
      </c>
      <c r="K21" s="278">
        <v>1324.4069953640194</v>
      </c>
      <c r="L21" s="278">
        <v>1248.422564185619</v>
      </c>
      <c r="M21" s="260">
        <v>693.0658242334123</v>
      </c>
      <c r="N21" s="4"/>
    </row>
    <row r="22" spans="2:14" ht="12.75" customHeight="1">
      <c r="B22" s="6"/>
      <c r="C22" s="3"/>
      <c r="D22" s="87" t="s">
        <v>196</v>
      </c>
      <c r="E22" s="4"/>
      <c r="F22" s="260">
        <v>1466.212621497152</v>
      </c>
      <c r="G22" s="260">
        <v>337.447422177218</v>
      </c>
      <c r="H22" s="260">
        <v>1667.0056214856527</v>
      </c>
      <c r="I22" s="260">
        <v>433.5281947119531</v>
      </c>
      <c r="J22" s="260">
        <v>366.33424051816013</v>
      </c>
      <c r="K22" s="278">
        <v>380.13671248876375</v>
      </c>
      <c r="L22" s="278">
        <v>169.86769396878873</v>
      </c>
      <c r="M22" s="260">
        <v>201.35634728301042</v>
      </c>
      <c r="N22" s="4"/>
    </row>
    <row r="23" spans="2:14" s="14" customFormat="1" ht="12.75" customHeight="1">
      <c r="B23" s="15"/>
      <c r="C23" s="156"/>
      <c r="D23" s="87" t="s">
        <v>197</v>
      </c>
      <c r="E23" s="4"/>
      <c r="F23" s="260">
        <v>3345.2395920216263</v>
      </c>
      <c r="G23" s="260">
        <v>1030.6372604624373</v>
      </c>
      <c r="H23" s="260">
        <v>9334.821084461533</v>
      </c>
      <c r="I23" s="260">
        <v>991.8019633069324</v>
      </c>
      <c r="J23" s="260">
        <v>1252.582947914385</v>
      </c>
      <c r="K23" s="278">
        <v>944.2702828752556</v>
      </c>
      <c r="L23" s="278">
        <v>1078.5548702168298</v>
      </c>
      <c r="M23" s="260">
        <v>491.70947695040195</v>
      </c>
      <c r="N23" s="18"/>
    </row>
    <row r="24" spans="2:14" ht="12.75" customHeight="1">
      <c r="B24" s="6"/>
      <c r="C24" s="3"/>
      <c r="D24" s="3" t="s">
        <v>198</v>
      </c>
      <c r="E24" s="4"/>
      <c r="F24" s="260">
        <v>5059.064447608055</v>
      </c>
      <c r="G24" s="260">
        <v>1070.3603067652862</v>
      </c>
      <c r="H24" s="260">
        <v>5639.272204530512</v>
      </c>
      <c r="I24" s="260">
        <v>3014.1109592037246</v>
      </c>
      <c r="J24" s="260">
        <v>3300.6994671750526</v>
      </c>
      <c r="K24" s="278">
        <v>2975.5500219771934</v>
      </c>
      <c r="L24" s="278">
        <v>890.6550614302628</v>
      </c>
      <c r="M24" s="260">
        <v>2159.001598903265</v>
      </c>
      <c r="N24" s="4"/>
    </row>
    <row r="25" spans="2:14" ht="12.75" customHeight="1">
      <c r="B25" s="6"/>
      <c r="C25" s="3"/>
      <c r="D25" s="87" t="s">
        <v>196</v>
      </c>
      <c r="E25" s="4"/>
      <c r="F25" s="260">
        <v>1513.0210556951172</v>
      </c>
      <c r="G25" s="260">
        <v>321.85380230900694</v>
      </c>
      <c r="H25" s="260">
        <v>1865.4838531888843</v>
      </c>
      <c r="I25" s="260">
        <v>1139.704008064468</v>
      </c>
      <c r="J25" s="260">
        <v>1648.8522081138858</v>
      </c>
      <c r="K25" s="278">
        <v>1354.26134070998</v>
      </c>
      <c r="L25" s="278">
        <v>216.81669820028418</v>
      </c>
      <c r="M25" s="260">
        <v>923.4928893631867</v>
      </c>
      <c r="N25" s="4"/>
    </row>
    <row r="26" spans="2:14" ht="12.75" customHeight="1">
      <c r="B26" s="6"/>
      <c r="C26" s="3"/>
      <c r="D26" s="87" t="s">
        <v>197</v>
      </c>
      <c r="E26" s="4"/>
      <c r="F26" s="260">
        <v>3546.0433919129396</v>
      </c>
      <c r="G26" s="260">
        <v>748.5064568372316</v>
      </c>
      <c r="H26" s="260">
        <v>3773.7883513416277</v>
      </c>
      <c r="I26" s="260">
        <v>1874.3117130440176</v>
      </c>
      <c r="J26" s="260">
        <v>1651.8948781087868</v>
      </c>
      <c r="K26" s="278">
        <v>1621.3386812672131</v>
      </c>
      <c r="L26" s="278">
        <v>673.8383632299785</v>
      </c>
      <c r="M26" s="260">
        <v>1235.651566682935</v>
      </c>
      <c r="N26" s="4"/>
    </row>
    <row r="27" spans="2:14" ht="12.75" customHeight="1">
      <c r="B27" s="6"/>
      <c r="C27" s="3"/>
      <c r="D27" s="3" t="s">
        <v>199</v>
      </c>
      <c r="E27" s="4"/>
      <c r="F27" s="260">
        <v>3749.8415999097706</v>
      </c>
      <c r="G27" s="260">
        <v>220.81743765047167</v>
      </c>
      <c r="H27" s="260">
        <v>1377.2031441875665</v>
      </c>
      <c r="I27" s="260">
        <v>952.1294066928494</v>
      </c>
      <c r="J27" s="260">
        <v>1233.016655185514</v>
      </c>
      <c r="K27" s="278">
        <v>776.2179583248267</v>
      </c>
      <c r="L27" s="278">
        <v>257.3345498396237</v>
      </c>
      <c r="M27" s="260">
        <v>706.5274924065496</v>
      </c>
      <c r="N27" s="4"/>
    </row>
    <row r="28" spans="2:14" ht="12.75" customHeight="1">
      <c r="B28" s="6"/>
      <c r="C28" s="3"/>
      <c r="D28" s="87" t="s">
        <v>196</v>
      </c>
      <c r="E28" s="4"/>
      <c r="F28" s="260">
        <v>3258.6446752890693</v>
      </c>
      <c r="G28" s="260">
        <v>175.44334296409096</v>
      </c>
      <c r="H28" s="260">
        <v>941.7586250722156</v>
      </c>
      <c r="I28" s="260">
        <v>317.90227396255784</v>
      </c>
      <c r="J28" s="260">
        <v>940.9166290108981</v>
      </c>
      <c r="K28" s="278">
        <v>457.47060156962925</v>
      </c>
      <c r="L28" s="278">
        <v>213.40545786004105</v>
      </c>
      <c r="M28" s="260">
        <v>429.9402149196573</v>
      </c>
      <c r="N28" s="4"/>
    </row>
    <row r="29" spans="2:14" ht="12.75" customHeight="1">
      <c r="B29" s="6"/>
      <c r="C29" s="3"/>
      <c r="D29" s="87" t="s">
        <v>197</v>
      </c>
      <c r="E29" s="4"/>
      <c r="F29" s="260">
        <v>491.19692462070077</v>
      </c>
      <c r="G29" s="260">
        <v>45.37409468638073</v>
      </c>
      <c r="H29" s="260">
        <v>435.44451911535083</v>
      </c>
      <c r="I29" s="260">
        <v>634.2271327302916</v>
      </c>
      <c r="J29" s="260">
        <v>292.1000261746155</v>
      </c>
      <c r="K29" s="278">
        <v>318.7473567551975</v>
      </c>
      <c r="L29" s="278">
        <v>43.88147293196361</v>
      </c>
      <c r="M29" s="260">
        <v>276.5872774868921</v>
      </c>
      <c r="N29" s="4"/>
    </row>
    <row r="30" spans="2:14" ht="21.75" customHeight="1">
      <c r="B30" s="6"/>
      <c r="C30" s="22"/>
      <c r="D30" s="22" t="s">
        <v>212</v>
      </c>
      <c r="E30" s="24"/>
      <c r="F30" s="260">
        <v>3263.364603090345</v>
      </c>
      <c r="G30" s="260">
        <v>551.6725191652982</v>
      </c>
      <c r="H30" s="260">
        <v>2589.6457498732047</v>
      </c>
      <c r="I30" s="260">
        <v>2116.678780525323</v>
      </c>
      <c r="J30" s="260">
        <v>3102.4541864021003</v>
      </c>
      <c r="K30" s="278">
        <v>2621.310615421304</v>
      </c>
      <c r="L30" s="278">
        <v>370.08189244100856</v>
      </c>
      <c r="M30" s="260">
        <v>1159.507053233119</v>
      </c>
      <c r="N30" s="4"/>
    </row>
    <row r="31" spans="2:14" ht="12.75">
      <c r="B31" s="2"/>
      <c r="C31" s="3"/>
      <c r="D31" s="3" t="s">
        <v>213</v>
      </c>
      <c r="E31" s="4"/>
      <c r="F31" s="260">
        <v>9457.877843465678</v>
      </c>
      <c r="G31" s="260">
        <v>2070.631911594707</v>
      </c>
      <c r="H31" s="260">
        <v>14808.22015906295</v>
      </c>
      <c r="I31" s="260">
        <v>3163.5707586173507</v>
      </c>
      <c r="J31" s="260">
        <v>2986.442676205586</v>
      </c>
      <c r="K31" s="278">
        <v>2398.040736324416</v>
      </c>
      <c r="L31" s="278">
        <v>1983.1318794281442</v>
      </c>
      <c r="M31" s="260">
        <v>2333.632433284907</v>
      </c>
      <c r="N31" s="4"/>
    </row>
    <row r="32" spans="2:14" ht="12.75">
      <c r="B32" s="2"/>
      <c r="C32" s="3"/>
      <c r="D32" s="3" t="s">
        <v>214</v>
      </c>
      <c r="E32" s="4"/>
      <c r="F32" s="260">
        <v>899.0127601668329</v>
      </c>
      <c r="G32" s="260">
        <v>36.996370813058164</v>
      </c>
      <c r="H32" s="260">
        <v>620.1814962153438</v>
      </c>
      <c r="I32" s="260">
        <v>111.464700027522</v>
      </c>
      <c r="J32" s="260">
        <v>63.6835396802923</v>
      </c>
      <c r="K32" s="278">
        <v>57.01121963687165</v>
      </c>
      <c r="L32" s="278">
        <v>43.118746050569285</v>
      </c>
      <c r="M32" s="260">
        <v>65.32483063357013</v>
      </c>
      <c r="N32" s="4"/>
    </row>
    <row r="33" spans="2:14" s="14" customFormat="1" ht="18" customHeight="1">
      <c r="B33" s="15"/>
      <c r="C33" s="156"/>
      <c r="D33" s="16" t="s">
        <v>215</v>
      </c>
      <c r="E33" s="18"/>
      <c r="F33" s="256">
        <v>6788.78444700009</v>
      </c>
      <c r="G33" s="256">
        <v>667.1750963997569</v>
      </c>
      <c r="H33" s="256">
        <v>16597.37134535173</v>
      </c>
      <c r="I33" s="256">
        <v>23735.49184468201</v>
      </c>
      <c r="J33" s="256">
        <v>31601.784517330034</v>
      </c>
      <c r="K33" s="257">
        <v>33147.863950766165</v>
      </c>
      <c r="L33" s="257">
        <v>1188.1537995553842</v>
      </c>
      <c r="M33" s="256">
        <v>19073.674124862217</v>
      </c>
      <c r="N33" s="18"/>
    </row>
    <row r="34" spans="2:14" ht="12.75">
      <c r="B34" s="6"/>
      <c r="C34" s="3"/>
      <c r="D34" s="3" t="s">
        <v>195</v>
      </c>
      <c r="E34" s="4"/>
      <c r="F34" s="260">
        <v>6029.788170356165</v>
      </c>
      <c r="G34" s="260">
        <v>569.1772813650957</v>
      </c>
      <c r="H34" s="260">
        <v>13823.474403040174</v>
      </c>
      <c r="I34" s="260">
        <v>10683.153167447781</v>
      </c>
      <c r="J34" s="260">
        <v>14863.116808985882</v>
      </c>
      <c r="K34" s="278">
        <v>16027.846264280706</v>
      </c>
      <c r="L34" s="278">
        <v>1003.9141655787239</v>
      </c>
      <c r="M34" s="260">
        <v>7083.162509735795</v>
      </c>
      <c r="N34" s="4"/>
    </row>
    <row r="35" spans="2:14" ht="12.75">
      <c r="B35" s="6"/>
      <c r="C35" s="3"/>
      <c r="D35" s="87" t="s">
        <v>196</v>
      </c>
      <c r="E35" s="4"/>
      <c r="F35" s="260">
        <v>5242.7495306294</v>
      </c>
      <c r="G35" s="260">
        <v>416.8640674030858</v>
      </c>
      <c r="H35" s="260">
        <v>12908.273065226116</v>
      </c>
      <c r="I35" s="260">
        <v>2301.6086829731034</v>
      </c>
      <c r="J35" s="260">
        <v>2269.3803077225816</v>
      </c>
      <c r="K35" s="278">
        <v>4893.716218696269</v>
      </c>
      <c r="L35" s="278">
        <v>840.8781555991285</v>
      </c>
      <c r="M35" s="260">
        <v>1985.7043237577789</v>
      </c>
      <c r="N35" s="4"/>
    </row>
    <row r="36" spans="2:14" s="14" customFormat="1" ht="12.75" customHeight="1">
      <c r="B36" s="15"/>
      <c r="C36" s="156"/>
      <c r="D36" s="87" t="s">
        <v>197</v>
      </c>
      <c r="E36" s="4"/>
      <c r="F36" s="260">
        <v>787.0386397267646</v>
      </c>
      <c r="G36" s="260">
        <v>152.31321396200997</v>
      </c>
      <c r="H36" s="260">
        <v>915.2013378140572</v>
      </c>
      <c r="I36" s="260">
        <v>8381.54448447468</v>
      </c>
      <c r="J36" s="260">
        <v>12593.736501263304</v>
      </c>
      <c r="K36" s="278">
        <v>11134.130045584438</v>
      </c>
      <c r="L36" s="278">
        <v>163.03600997959555</v>
      </c>
      <c r="M36" s="260">
        <v>5097.458185978016</v>
      </c>
      <c r="N36" s="18"/>
    </row>
    <row r="37" spans="2:14" ht="12.75">
      <c r="B37" s="6"/>
      <c r="C37" s="3"/>
      <c r="D37" s="3" t="s">
        <v>198</v>
      </c>
      <c r="E37" s="4"/>
      <c r="F37" s="260">
        <v>637.4205265225203</v>
      </c>
      <c r="G37" s="260">
        <v>67.70004579894686</v>
      </c>
      <c r="H37" s="260">
        <v>1781.4239271279719</v>
      </c>
      <c r="I37" s="260">
        <v>9742.167711300532</v>
      </c>
      <c r="J37" s="260">
        <v>11983.829897569087</v>
      </c>
      <c r="K37" s="278">
        <v>14449.755176212064</v>
      </c>
      <c r="L37" s="278">
        <v>170.70861542670156</v>
      </c>
      <c r="M37" s="260">
        <v>7652.977847461879</v>
      </c>
      <c r="N37" s="4"/>
    </row>
    <row r="38" spans="2:14" ht="12.75">
      <c r="B38" s="6"/>
      <c r="C38" s="3"/>
      <c r="D38" s="87" t="s">
        <v>196</v>
      </c>
      <c r="E38" s="4"/>
      <c r="F38" s="260">
        <v>380.5524814097383</v>
      </c>
      <c r="G38" s="260">
        <v>54.41182524756841</v>
      </c>
      <c r="H38" s="260">
        <v>1045.5671252678562</v>
      </c>
      <c r="I38" s="260">
        <v>3269.89214218352</v>
      </c>
      <c r="J38" s="260">
        <v>3077.4018253676313</v>
      </c>
      <c r="K38" s="278">
        <v>3700.0715733079946</v>
      </c>
      <c r="L38" s="278">
        <v>170.17017755437038</v>
      </c>
      <c r="M38" s="260">
        <v>1900.163423801303</v>
      </c>
      <c r="N38" s="4"/>
    </row>
    <row r="39" spans="2:14" ht="12.75">
      <c r="B39" s="6"/>
      <c r="C39" s="3"/>
      <c r="D39" s="87" t="s">
        <v>197</v>
      </c>
      <c r="E39" s="4"/>
      <c r="F39" s="260">
        <v>256.86804511278194</v>
      </c>
      <c r="G39" s="260">
        <v>13.288220551378448</v>
      </c>
      <c r="H39" s="260">
        <v>735.811347314662</v>
      </c>
      <c r="I39" s="260">
        <v>6472.275569117011</v>
      </c>
      <c r="J39" s="260">
        <v>8906.434929344316</v>
      </c>
      <c r="K39" s="278">
        <v>10749.78122195169</v>
      </c>
      <c r="L39" s="278">
        <v>0.5384378723311654</v>
      </c>
      <c r="M39" s="260">
        <v>5752.814423660569</v>
      </c>
      <c r="N39" s="4"/>
    </row>
    <row r="40" spans="2:14" ht="12.75">
      <c r="B40" s="6"/>
      <c r="C40" s="3"/>
      <c r="D40" s="3" t="s">
        <v>199</v>
      </c>
      <c r="E40" s="4"/>
      <c r="F40" s="260">
        <v>121.07575012140448</v>
      </c>
      <c r="G40" s="260">
        <v>30.297769235714288</v>
      </c>
      <c r="H40" s="260">
        <v>992.4275606381333</v>
      </c>
      <c r="I40" s="260">
        <v>3310.2209659336877</v>
      </c>
      <c r="J40" s="260">
        <v>4754.789665411646</v>
      </c>
      <c r="K40" s="278">
        <v>2670.2625102733905</v>
      </c>
      <c r="L40" s="278">
        <v>13.531018549958684</v>
      </c>
      <c r="M40" s="260">
        <v>4337.581913027952</v>
      </c>
      <c r="N40" s="4"/>
    </row>
    <row r="41" spans="2:14" ht="12.75">
      <c r="B41" s="6"/>
      <c r="C41" s="3"/>
      <c r="D41" s="87" t="s">
        <v>196</v>
      </c>
      <c r="E41" s="4"/>
      <c r="F41" s="260">
        <v>98.99798299525905</v>
      </c>
      <c r="G41" s="260">
        <v>26.25015018809524</v>
      </c>
      <c r="H41" s="260">
        <v>908.2228092520926</v>
      </c>
      <c r="I41" s="260">
        <v>767.3989741923662</v>
      </c>
      <c r="J41" s="260">
        <v>2216.235762550803</v>
      </c>
      <c r="K41" s="278">
        <v>871.5547339565916</v>
      </c>
      <c r="L41" s="278">
        <v>13.531018549958684</v>
      </c>
      <c r="M41" s="260">
        <v>631.5840842629625</v>
      </c>
      <c r="N41" s="4"/>
    </row>
    <row r="42" spans="2:14" ht="12.75">
      <c r="B42" s="6"/>
      <c r="C42" s="3"/>
      <c r="D42" s="87" t="s">
        <v>197</v>
      </c>
      <c r="E42" s="4"/>
      <c r="F42" s="260">
        <v>22.077767126145446</v>
      </c>
      <c r="G42" s="260">
        <v>4.0476190476190474</v>
      </c>
      <c r="H42" s="260">
        <v>84.20475138604087</v>
      </c>
      <c r="I42" s="260">
        <v>2542.821991741322</v>
      </c>
      <c r="J42" s="260">
        <v>2538.5062838132253</v>
      </c>
      <c r="K42" s="278">
        <v>1798.7077763167988</v>
      </c>
      <c r="L42" s="278">
        <v>0</v>
      </c>
      <c r="M42" s="260">
        <v>3705.99782876499</v>
      </c>
      <c r="N42" s="4"/>
    </row>
    <row r="43" spans="2:14" ht="22.5" customHeight="1">
      <c r="B43" s="6"/>
      <c r="C43" s="22"/>
      <c r="D43" s="22" t="s">
        <v>212</v>
      </c>
      <c r="E43" s="24"/>
      <c r="F43" s="260">
        <v>3290.256865855631</v>
      </c>
      <c r="G43" s="260">
        <v>447.0744318777413</v>
      </c>
      <c r="H43" s="260">
        <v>7387.409021151017</v>
      </c>
      <c r="I43" s="260">
        <v>20278.12131819424</v>
      </c>
      <c r="J43" s="260">
        <v>22222.48985274505</v>
      </c>
      <c r="K43" s="278">
        <v>28698.754020477372</v>
      </c>
      <c r="L43" s="278">
        <v>555.1663645688812</v>
      </c>
      <c r="M43" s="260">
        <v>15680.377208612335</v>
      </c>
      <c r="N43" s="4"/>
    </row>
    <row r="44" spans="2:14" ht="12.75">
      <c r="B44" s="2"/>
      <c r="C44" s="3"/>
      <c r="D44" s="3" t="s">
        <v>213</v>
      </c>
      <c r="E44" s="4"/>
      <c r="F44" s="260">
        <v>2931.0439270244938</v>
      </c>
      <c r="G44" s="260">
        <v>219.59369045158783</v>
      </c>
      <c r="H44" s="260">
        <v>8329.298511990364</v>
      </c>
      <c r="I44" s="260">
        <v>3358.7746441982654</v>
      </c>
      <c r="J44" s="260">
        <v>9231.320173650247</v>
      </c>
      <c r="K44" s="278">
        <v>4296.252554064871</v>
      </c>
      <c r="L44" s="278">
        <v>628.4435190686482</v>
      </c>
      <c r="M44" s="260">
        <v>3279.890144226226</v>
      </c>
      <c r="N44" s="4"/>
    </row>
    <row r="45" spans="2:14" ht="12.75">
      <c r="B45" s="106"/>
      <c r="C45" s="107"/>
      <c r="D45" s="107" t="s">
        <v>214</v>
      </c>
      <c r="E45" s="108"/>
      <c r="F45" s="279">
        <v>567.8466261669236</v>
      </c>
      <c r="G45" s="279">
        <v>0.5262607139319224</v>
      </c>
      <c r="H45" s="279">
        <v>880.5664289100724</v>
      </c>
      <c r="I45" s="279">
        <v>97.87112165836447</v>
      </c>
      <c r="J45" s="279">
        <v>148.75185702890133</v>
      </c>
      <c r="K45" s="280">
        <v>162.07835761162377</v>
      </c>
      <c r="L45" s="280">
        <v>3.6853775536289137</v>
      </c>
      <c r="M45" s="279">
        <v>113.16018090254026</v>
      </c>
      <c r="N45" s="108"/>
    </row>
    <row r="46" spans="2:14" s="14" customFormat="1" ht="2.25" customHeight="1">
      <c r="B46" s="15"/>
      <c r="C46" s="16"/>
      <c r="D46" s="16"/>
      <c r="E46" s="63"/>
      <c r="F46" s="63"/>
      <c r="G46" s="63"/>
      <c r="H46" s="63"/>
      <c r="I46" s="63"/>
      <c r="J46" s="63"/>
      <c r="K46" s="63"/>
      <c r="L46" s="63"/>
      <c r="M46" s="63"/>
      <c r="N46" s="18"/>
    </row>
    <row r="47" spans="2:14" ht="12.75">
      <c r="B47" s="109"/>
      <c r="C47" s="371" t="s">
        <v>153</v>
      </c>
      <c r="D47" s="371"/>
      <c r="E47" s="371"/>
      <c r="F47" s="371"/>
      <c r="G47" s="371"/>
      <c r="H47" s="371"/>
      <c r="I47" s="371"/>
      <c r="J47" s="371"/>
      <c r="K47" s="371"/>
      <c r="L47" s="371"/>
      <c r="N47" s="70"/>
    </row>
    <row r="48" spans="2:14" ht="12.75">
      <c r="B48" s="109"/>
      <c r="C48" s="125"/>
      <c r="D48" s="125"/>
      <c r="E48" s="125"/>
      <c r="F48" s="125"/>
      <c r="G48" s="125"/>
      <c r="H48" s="125"/>
      <c r="I48" s="125"/>
      <c r="J48" s="125"/>
      <c r="K48" s="125"/>
      <c r="L48" s="125"/>
      <c r="M48" s="76"/>
      <c r="N48" s="70"/>
    </row>
    <row r="49" spans="2:14" ht="12.75">
      <c r="B49" s="109"/>
      <c r="C49" s="125"/>
      <c r="D49" s="125"/>
      <c r="E49" s="125"/>
      <c r="F49" s="125"/>
      <c r="G49" s="125"/>
      <c r="H49" s="125"/>
      <c r="I49" s="125"/>
      <c r="J49" s="125"/>
      <c r="K49" s="125"/>
      <c r="L49" s="125"/>
      <c r="M49" s="76"/>
      <c r="N49" s="70"/>
    </row>
    <row r="50" spans="2:14" ht="12.75">
      <c r="B50" s="109"/>
      <c r="C50" s="125"/>
      <c r="D50" s="125"/>
      <c r="E50" s="125"/>
      <c r="F50" s="125"/>
      <c r="G50" s="125"/>
      <c r="H50" s="125"/>
      <c r="I50" s="125"/>
      <c r="J50" s="125"/>
      <c r="K50" s="125"/>
      <c r="L50" s="125"/>
      <c r="M50" s="76"/>
      <c r="N50" s="70"/>
    </row>
    <row r="51" spans="2:14" ht="16.5" customHeight="1">
      <c r="B51" s="109"/>
      <c r="C51" s="125"/>
      <c r="D51" s="125"/>
      <c r="E51" s="125"/>
      <c r="F51" s="125"/>
      <c r="G51" s="125"/>
      <c r="H51" s="125"/>
      <c r="I51" s="125"/>
      <c r="J51" s="125"/>
      <c r="K51" s="125"/>
      <c r="L51" s="125"/>
      <c r="M51" s="76"/>
      <c r="N51" s="70"/>
    </row>
    <row r="52" spans="2:14" ht="12.75">
      <c r="B52" s="109"/>
      <c r="C52" s="125"/>
      <c r="D52" s="125"/>
      <c r="E52" s="125"/>
      <c r="F52" s="125"/>
      <c r="G52" s="125"/>
      <c r="H52" s="125"/>
      <c r="I52" s="125"/>
      <c r="J52" s="125"/>
      <c r="K52" s="125"/>
      <c r="L52" s="125"/>
      <c r="M52" s="76"/>
      <c r="N52" s="70"/>
    </row>
    <row r="53" spans="2:14" ht="12.75">
      <c r="B53" s="109"/>
      <c r="C53" s="125"/>
      <c r="D53" s="125"/>
      <c r="E53" s="125"/>
      <c r="F53" s="125"/>
      <c r="G53" s="125"/>
      <c r="H53" s="125"/>
      <c r="I53" s="125"/>
      <c r="J53" s="125"/>
      <c r="K53" s="125"/>
      <c r="L53" s="125"/>
      <c r="M53" s="76"/>
      <c r="N53" s="70"/>
    </row>
    <row r="54" spans="2:14" ht="12.75">
      <c r="B54" s="109"/>
      <c r="C54" s="125"/>
      <c r="D54" s="125"/>
      <c r="E54" s="125"/>
      <c r="F54" s="125"/>
      <c r="G54" s="125"/>
      <c r="H54" s="125"/>
      <c r="I54" s="125"/>
      <c r="J54" s="125"/>
      <c r="K54" s="125"/>
      <c r="L54" s="125"/>
      <c r="M54" s="76"/>
      <c r="N54" s="70"/>
    </row>
    <row r="55" spans="2:14" ht="12.75">
      <c r="B55" s="109"/>
      <c r="C55" s="125"/>
      <c r="D55" s="125"/>
      <c r="E55" s="125"/>
      <c r="F55" s="125"/>
      <c r="G55" s="125"/>
      <c r="H55" s="125"/>
      <c r="I55" s="125"/>
      <c r="J55" s="125"/>
      <c r="K55" s="125"/>
      <c r="L55" s="125"/>
      <c r="M55" s="76"/>
      <c r="N55" s="70"/>
    </row>
    <row r="56" spans="2:14" ht="23.25" customHeight="1">
      <c r="B56" s="109"/>
      <c r="C56" s="125"/>
      <c r="D56" s="125"/>
      <c r="E56" s="125"/>
      <c r="F56" s="125"/>
      <c r="G56" s="125"/>
      <c r="H56" s="125"/>
      <c r="I56" s="125"/>
      <c r="J56" s="125"/>
      <c r="K56" s="125"/>
      <c r="L56" s="125"/>
      <c r="M56" s="164" t="s">
        <v>193</v>
      </c>
      <c r="N56" s="70"/>
    </row>
    <row r="57" spans="2:14" ht="3" customHeight="1">
      <c r="B57" s="77"/>
      <c r="C57" s="78"/>
      <c r="D57" s="78"/>
      <c r="E57" s="61"/>
      <c r="F57" s="61"/>
      <c r="G57" s="61"/>
      <c r="H57" s="61"/>
      <c r="I57" s="61"/>
      <c r="J57" s="61"/>
      <c r="K57" s="61"/>
      <c r="L57" s="61"/>
      <c r="M57" s="61"/>
      <c r="N57" s="74"/>
    </row>
  </sheetData>
  <mergeCells count="11">
    <mergeCell ref="M8:N9"/>
    <mergeCell ref="C47:L47"/>
    <mergeCell ref="F8:F9"/>
    <mergeCell ref="L8:L9"/>
    <mergeCell ref="F7:N7"/>
    <mergeCell ref="B7:D9"/>
    <mergeCell ref="G8:G9"/>
    <mergeCell ref="H8:H9"/>
    <mergeCell ref="I8:I9"/>
    <mergeCell ref="J8:J9"/>
    <mergeCell ref="K8:K9"/>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3</oddFooter>
  </headerFooter>
</worksheet>
</file>

<file path=xl/worksheets/sheet50.xml><?xml version="1.0" encoding="utf-8"?>
<worksheet xmlns="http://schemas.openxmlformats.org/spreadsheetml/2006/main" xmlns:r="http://schemas.openxmlformats.org/officeDocument/2006/relationships">
  <sheetPr codeName="Sheet77"/>
  <dimension ref="B1:K45"/>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51" customWidth="1"/>
    <col min="3" max="3" width="14.00390625" style="1" customWidth="1"/>
    <col min="4" max="4" width="15.7109375" style="1" customWidth="1"/>
    <col min="5" max="5" width="13.7109375" style="1" customWidth="1"/>
    <col min="6" max="6" width="13.00390625" style="1" customWidth="1"/>
    <col min="7" max="7" width="0.9921875" style="1" customWidth="1"/>
    <col min="8" max="8" width="0.71875" style="1" customWidth="1"/>
    <col min="9" max="9" width="2.57421875" style="1" customWidth="1"/>
    <col min="10" max="10" width="30.00390625" style="51" customWidth="1"/>
    <col min="11" max="11" width="0.13671875" style="51" customWidth="1"/>
    <col min="12" max="12" width="2.7109375" style="1" customWidth="1"/>
    <col min="13" max="16384" width="9.140625" style="1" customWidth="1"/>
  </cols>
  <sheetData>
    <row r="1" spans="2:11" ht="15.75">
      <c r="B1" s="25"/>
      <c r="C1" s="35" t="s">
        <v>13</v>
      </c>
      <c r="D1" s="26"/>
      <c r="E1" s="26"/>
      <c r="F1" s="26"/>
      <c r="G1" s="26"/>
      <c r="H1" s="60"/>
      <c r="I1" s="60"/>
      <c r="J1" s="26"/>
      <c r="K1" s="73"/>
    </row>
    <row r="2" spans="2:11" ht="18">
      <c r="B2" s="66"/>
      <c r="C2" s="152" t="s">
        <v>72</v>
      </c>
      <c r="D2" s="28"/>
      <c r="E2" s="28"/>
      <c r="F2" s="28"/>
      <c r="G2" s="28"/>
      <c r="H2" s="51"/>
      <c r="I2" s="51"/>
      <c r="J2" s="28"/>
      <c r="K2" s="72"/>
    </row>
    <row r="3" spans="2:11" ht="9" customHeight="1">
      <c r="B3" s="7"/>
      <c r="C3" s="37"/>
      <c r="D3" s="8"/>
      <c r="E3" s="8"/>
      <c r="F3" s="8"/>
      <c r="G3" s="8"/>
      <c r="H3" s="51"/>
      <c r="I3" s="51"/>
      <c r="J3" s="8"/>
      <c r="K3" s="72"/>
    </row>
    <row r="4" spans="2:11" ht="15" customHeight="1">
      <c r="B4" s="66"/>
      <c r="C4" s="36" t="s">
        <v>160</v>
      </c>
      <c r="D4" s="28"/>
      <c r="E4" s="28"/>
      <c r="F4" s="28"/>
      <c r="G4" s="28"/>
      <c r="H4" s="51"/>
      <c r="I4" s="51"/>
      <c r="J4" s="28"/>
      <c r="K4" s="72"/>
    </row>
    <row r="5" spans="2:11" ht="3" customHeight="1">
      <c r="B5" s="7"/>
      <c r="C5" s="38"/>
      <c r="D5" s="8"/>
      <c r="E5" s="8"/>
      <c r="F5" s="8"/>
      <c r="G5" s="8"/>
      <c r="H5" s="51"/>
      <c r="I5" s="51"/>
      <c r="J5" s="8"/>
      <c r="K5" s="72"/>
    </row>
    <row r="6" spans="2:11" ht="15" customHeight="1">
      <c r="B6" s="67"/>
      <c r="C6" s="39" t="s">
        <v>161</v>
      </c>
      <c r="D6" s="33"/>
      <c r="E6" s="33"/>
      <c r="F6" s="33"/>
      <c r="G6" s="33"/>
      <c r="H6" s="51"/>
      <c r="I6" s="51"/>
      <c r="J6" s="113"/>
      <c r="K6" s="72"/>
    </row>
    <row r="7" spans="2:11" ht="12.75" customHeight="1">
      <c r="B7" s="372" t="s">
        <v>101</v>
      </c>
      <c r="C7" s="373"/>
      <c r="D7" s="372" t="s">
        <v>102</v>
      </c>
      <c r="E7" s="372" t="s">
        <v>111</v>
      </c>
      <c r="F7" s="382" t="s">
        <v>163</v>
      </c>
      <c r="G7" s="384"/>
      <c r="H7" s="372"/>
      <c r="I7" s="373"/>
      <c r="J7" s="373"/>
      <c r="K7" s="384"/>
    </row>
    <row r="8" spans="2:11" ht="21.75" customHeight="1">
      <c r="B8" s="374"/>
      <c r="C8" s="375"/>
      <c r="D8" s="374"/>
      <c r="E8" s="374"/>
      <c r="F8" s="374"/>
      <c r="G8" s="385"/>
      <c r="H8" s="374"/>
      <c r="I8" s="375"/>
      <c r="J8" s="375"/>
      <c r="K8" s="385"/>
    </row>
    <row r="9" spans="2:11" ht="5.25" customHeight="1">
      <c r="B9" s="376"/>
      <c r="C9" s="377"/>
      <c r="D9" s="376"/>
      <c r="E9" s="376"/>
      <c r="F9" s="376"/>
      <c r="G9" s="386"/>
      <c r="H9" s="376"/>
      <c r="I9" s="377"/>
      <c r="J9" s="377"/>
      <c r="K9" s="386"/>
    </row>
    <row r="10" spans="2:11" ht="18" customHeight="1">
      <c r="B10" s="49"/>
      <c r="C10" s="451" t="s">
        <v>164</v>
      </c>
      <c r="D10" s="453"/>
      <c r="E10" s="453"/>
      <c r="F10" s="453"/>
      <c r="G10" s="453"/>
      <c r="H10" s="453"/>
      <c r="I10" s="453"/>
      <c r="J10" s="453"/>
      <c r="K10" s="454"/>
    </row>
    <row r="11" spans="2:11" ht="5.25" customHeight="1">
      <c r="B11" s="48"/>
      <c r="C11" s="45"/>
      <c r="D11" s="242"/>
      <c r="E11" s="242"/>
      <c r="F11" s="167"/>
      <c r="G11" s="45"/>
      <c r="H11" s="167"/>
      <c r="I11" s="167"/>
      <c r="J11" s="167"/>
      <c r="K11" s="45"/>
    </row>
    <row r="12" spans="2:11" s="14" customFormat="1" ht="22.5" customHeight="1">
      <c r="B12" s="17"/>
      <c r="C12" s="204">
        <v>73787</v>
      </c>
      <c r="D12" s="192">
        <v>38268</v>
      </c>
      <c r="E12" s="192">
        <v>19931</v>
      </c>
      <c r="F12" s="200">
        <v>245302</v>
      </c>
      <c r="G12" s="136"/>
      <c r="I12" s="16" t="s">
        <v>271</v>
      </c>
      <c r="J12" s="16"/>
      <c r="K12" s="71"/>
    </row>
    <row r="13" spans="2:11" ht="12.75">
      <c r="B13" s="5"/>
      <c r="C13" s="218">
        <v>42035</v>
      </c>
      <c r="D13" s="191">
        <v>16569</v>
      </c>
      <c r="E13" s="191">
        <v>8997</v>
      </c>
      <c r="F13" s="232">
        <v>104687</v>
      </c>
      <c r="G13" s="135"/>
      <c r="I13" s="185" t="s">
        <v>195</v>
      </c>
      <c r="J13" s="3"/>
      <c r="K13" s="72"/>
    </row>
    <row r="14" spans="2:11" ht="12.75">
      <c r="B14" s="5"/>
      <c r="C14" s="218">
        <v>22020</v>
      </c>
      <c r="D14" s="191">
        <v>13718</v>
      </c>
      <c r="E14" s="191">
        <v>5334</v>
      </c>
      <c r="F14" s="232">
        <v>91709</v>
      </c>
      <c r="G14" s="135"/>
      <c r="H14" s="3"/>
      <c r="I14" s="185" t="s">
        <v>198</v>
      </c>
      <c r="J14" s="3"/>
      <c r="K14" s="72"/>
    </row>
    <row r="15" spans="2:11" ht="12.75">
      <c r="B15" s="5"/>
      <c r="C15" s="218">
        <v>9731</v>
      </c>
      <c r="D15" s="191">
        <v>7979</v>
      </c>
      <c r="E15" s="191">
        <v>5597</v>
      </c>
      <c r="F15" s="232">
        <v>48904</v>
      </c>
      <c r="G15" s="135"/>
      <c r="H15" s="3"/>
      <c r="I15" s="185" t="s">
        <v>199</v>
      </c>
      <c r="J15" s="3"/>
      <c r="K15" s="72"/>
    </row>
    <row r="16" spans="2:11" s="104" customFormat="1" ht="22.5" customHeight="1">
      <c r="B16" s="17"/>
      <c r="C16" s="204">
        <v>45805</v>
      </c>
      <c r="D16" s="192">
        <v>35784</v>
      </c>
      <c r="E16" s="192">
        <v>10518</v>
      </c>
      <c r="F16" s="200">
        <v>238950</v>
      </c>
      <c r="G16" s="136"/>
      <c r="I16" s="16" t="s">
        <v>177</v>
      </c>
      <c r="J16" s="16"/>
      <c r="K16" s="117"/>
    </row>
    <row r="17" spans="2:11" ht="12.75">
      <c r="B17" s="5"/>
      <c r="C17" s="218">
        <v>23469</v>
      </c>
      <c r="D17" s="191">
        <v>13216</v>
      </c>
      <c r="E17" s="191">
        <v>6234</v>
      </c>
      <c r="F17" s="232">
        <v>110254</v>
      </c>
      <c r="G17" s="135"/>
      <c r="H17" s="3"/>
      <c r="I17" s="185" t="s">
        <v>195</v>
      </c>
      <c r="J17" s="3"/>
      <c r="K17" s="72"/>
    </row>
    <row r="18" spans="2:11" ht="12.75">
      <c r="B18" s="5"/>
      <c r="C18" s="218">
        <v>16603</v>
      </c>
      <c r="D18" s="191">
        <v>12783</v>
      </c>
      <c r="E18" s="191">
        <v>2947</v>
      </c>
      <c r="F18" s="232">
        <v>100007</v>
      </c>
      <c r="G18" s="135"/>
      <c r="H18" s="3"/>
      <c r="I18" s="185" t="s">
        <v>198</v>
      </c>
      <c r="J18" s="3"/>
      <c r="K18" s="72"/>
    </row>
    <row r="19" spans="2:11" ht="12.75">
      <c r="B19" s="5"/>
      <c r="C19" s="218">
        <v>5733</v>
      </c>
      <c r="D19" s="191">
        <v>9780</v>
      </c>
      <c r="E19" s="191">
        <v>1332</v>
      </c>
      <c r="F19" s="232">
        <v>28714</v>
      </c>
      <c r="G19" s="135"/>
      <c r="I19" s="185" t="s">
        <v>199</v>
      </c>
      <c r="J19" s="3"/>
      <c r="K19" s="72"/>
    </row>
    <row r="20" spans="2:11" s="104" customFormat="1" ht="22.5" customHeight="1">
      <c r="B20" s="17"/>
      <c r="C20" s="204">
        <v>26589</v>
      </c>
      <c r="D20" s="192">
        <v>5333</v>
      </c>
      <c r="E20" s="192">
        <v>1949</v>
      </c>
      <c r="F20" s="200">
        <v>90133</v>
      </c>
      <c r="G20" s="136"/>
      <c r="H20" s="16"/>
      <c r="I20" s="16" t="s">
        <v>201</v>
      </c>
      <c r="J20" s="16"/>
      <c r="K20" s="117"/>
    </row>
    <row r="21" spans="2:11" ht="12.75">
      <c r="B21" s="5"/>
      <c r="C21" s="218">
        <v>16327</v>
      </c>
      <c r="D21" s="191">
        <v>2908</v>
      </c>
      <c r="E21" s="191">
        <v>929</v>
      </c>
      <c r="F21" s="232">
        <v>42866</v>
      </c>
      <c r="G21" s="135"/>
      <c r="H21" s="3"/>
      <c r="I21" s="185" t="s">
        <v>195</v>
      </c>
      <c r="J21" s="3"/>
      <c r="K21" s="72"/>
    </row>
    <row r="22" spans="2:11" ht="12.75">
      <c r="B22" s="5"/>
      <c r="C22" s="218">
        <v>7286</v>
      </c>
      <c r="D22" s="191">
        <v>1617</v>
      </c>
      <c r="E22" s="191">
        <v>511</v>
      </c>
      <c r="F22" s="232">
        <v>33182</v>
      </c>
      <c r="G22" s="135"/>
      <c r="H22" s="3"/>
      <c r="I22" s="185" t="s">
        <v>198</v>
      </c>
      <c r="J22" s="3"/>
      <c r="K22" s="72"/>
    </row>
    <row r="23" spans="2:11" ht="12.75">
      <c r="B23" s="5"/>
      <c r="C23" s="218">
        <v>2976</v>
      </c>
      <c r="D23" s="191">
        <v>812</v>
      </c>
      <c r="E23" s="191">
        <v>510</v>
      </c>
      <c r="F23" s="232">
        <v>14066</v>
      </c>
      <c r="G23" s="135"/>
      <c r="I23" s="185" t="s">
        <v>199</v>
      </c>
      <c r="J23" s="3"/>
      <c r="K23" s="72"/>
    </row>
    <row r="24" spans="2:11" s="104" customFormat="1" ht="22.5" customHeight="1">
      <c r="B24" s="17"/>
      <c r="C24" s="204">
        <v>146183</v>
      </c>
      <c r="D24" s="192">
        <v>79387</v>
      </c>
      <c r="E24" s="192">
        <v>32400</v>
      </c>
      <c r="F24" s="200">
        <v>574399</v>
      </c>
      <c r="G24" s="136"/>
      <c r="H24" s="16"/>
      <c r="I24" s="16" t="s">
        <v>270</v>
      </c>
      <c r="J24" s="16"/>
      <c r="K24" s="117"/>
    </row>
    <row r="25" spans="2:11" s="14" customFormat="1" ht="4.5" customHeight="1">
      <c r="B25" s="12"/>
      <c r="C25" s="13"/>
      <c r="D25" s="205"/>
      <c r="E25" s="205"/>
      <c r="F25" s="65"/>
      <c r="G25" s="13"/>
      <c r="H25" s="128"/>
      <c r="I25" s="11"/>
      <c r="J25" s="11"/>
      <c r="K25" s="82"/>
    </row>
    <row r="26" spans="2:11" ht="18" customHeight="1">
      <c r="B26" s="68"/>
      <c r="C26" s="450" t="s">
        <v>165</v>
      </c>
      <c r="D26" s="450"/>
      <c r="E26" s="450"/>
      <c r="F26" s="450"/>
      <c r="G26" s="450"/>
      <c r="H26" s="450"/>
      <c r="I26" s="450"/>
      <c r="J26" s="450"/>
      <c r="K26" s="455"/>
    </row>
    <row r="27" spans="2:11" ht="5.25" customHeight="1">
      <c r="B27" s="180"/>
      <c r="C27" s="60"/>
      <c r="D27" s="180"/>
      <c r="E27" s="180"/>
      <c r="F27" s="180"/>
      <c r="G27" s="73"/>
      <c r="H27" s="60"/>
      <c r="I27" s="60"/>
      <c r="J27" s="60"/>
      <c r="K27" s="73"/>
    </row>
    <row r="28" spans="2:11" s="14" customFormat="1" ht="22.5" customHeight="1">
      <c r="B28" s="17"/>
      <c r="C28" s="200">
        <v>65177</v>
      </c>
      <c r="D28" s="192">
        <v>39186</v>
      </c>
      <c r="E28" s="189">
        <v>19731</v>
      </c>
      <c r="F28" s="189">
        <v>228039</v>
      </c>
      <c r="G28" s="181"/>
      <c r="I28" s="16" t="s">
        <v>271</v>
      </c>
      <c r="J28" s="16"/>
      <c r="K28" s="71"/>
    </row>
    <row r="29" spans="2:11" ht="12.75">
      <c r="B29" s="5"/>
      <c r="C29" s="232">
        <v>37246</v>
      </c>
      <c r="D29" s="191">
        <v>16808</v>
      </c>
      <c r="E29" s="191">
        <v>10100</v>
      </c>
      <c r="F29" s="232">
        <v>107897</v>
      </c>
      <c r="G29" s="132"/>
      <c r="I29" s="185" t="s">
        <v>195</v>
      </c>
      <c r="J29" s="3"/>
      <c r="K29" s="72"/>
    </row>
    <row r="30" spans="2:11" ht="12.75">
      <c r="B30" s="5"/>
      <c r="C30" s="232">
        <v>16405</v>
      </c>
      <c r="D30" s="191">
        <v>14252</v>
      </c>
      <c r="E30" s="191">
        <v>4938</v>
      </c>
      <c r="F30" s="232">
        <v>81546</v>
      </c>
      <c r="G30" s="132"/>
      <c r="H30" s="3"/>
      <c r="I30" s="185" t="s">
        <v>198</v>
      </c>
      <c r="J30" s="3"/>
      <c r="K30" s="72"/>
    </row>
    <row r="31" spans="2:11" ht="12.75">
      <c r="B31" s="5"/>
      <c r="C31" s="232">
        <v>11525</v>
      </c>
      <c r="D31" s="191">
        <v>8124</v>
      </c>
      <c r="E31" s="191">
        <v>4693</v>
      </c>
      <c r="F31" s="232">
        <v>38581</v>
      </c>
      <c r="G31" s="132"/>
      <c r="H31" s="3"/>
      <c r="I31" s="185" t="s">
        <v>199</v>
      </c>
      <c r="J31" s="3"/>
      <c r="K31" s="72"/>
    </row>
    <row r="32" spans="2:11" s="104" customFormat="1" ht="22.5" customHeight="1">
      <c r="B32" s="17"/>
      <c r="C32" s="200">
        <v>56142</v>
      </c>
      <c r="D32" s="192">
        <v>35960</v>
      </c>
      <c r="E32" s="192">
        <v>13027</v>
      </c>
      <c r="F32" s="200">
        <v>242661</v>
      </c>
      <c r="G32" s="181"/>
      <c r="I32" s="16" t="s">
        <v>177</v>
      </c>
      <c r="J32" s="16"/>
      <c r="K32" s="117"/>
    </row>
    <row r="33" spans="2:11" ht="12.75">
      <c r="B33" s="5"/>
      <c r="C33" s="232">
        <v>22670</v>
      </c>
      <c r="D33" s="191">
        <v>11827</v>
      </c>
      <c r="E33" s="191">
        <v>7148</v>
      </c>
      <c r="F33" s="232">
        <v>111878</v>
      </c>
      <c r="G33" s="132"/>
      <c r="H33" s="3"/>
      <c r="I33" s="185" t="s">
        <v>195</v>
      </c>
      <c r="J33" s="3"/>
      <c r="K33" s="72"/>
    </row>
    <row r="34" spans="2:11" ht="12.75">
      <c r="B34" s="5"/>
      <c r="C34" s="232">
        <v>21070</v>
      </c>
      <c r="D34" s="191">
        <v>13137</v>
      </c>
      <c r="E34" s="191">
        <v>3683</v>
      </c>
      <c r="F34" s="232">
        <v>102764</v>
      </c>
      <c r="G34" s="132"/>
      <c r="H34" s="3"/>
      <c r="I34" s="185" t="s">
        <v>198</v>
      </c>
      <c r="J34" s="3"/>
      <c r="K34" s="72"/>
    </row>
    <row r="35" spans="2:11" ht="12.75">
      <c r="B35" s="5"/>
      <c r="C35" s="232">
        <v>12401</v>
      </c>
      <c r="D35" s="191">
        <v>10994</v>
      </c>
      <c r="E35" s="191">
        <v>2192</v>
      </c>
      <c r="F35" s="232">
        <v>28036</v>
      </c>
      <c r="G35" s="132"/>
      <c r="I35" s="185" t="s">
        <v>199</v>
      </c>
      <c r="J35" s="3"/>
      <c r="K35" s="72"/>
    </row>
    <row r="36" spans="2:11" s="104" customFormat="1" ht="22.5" customHeight="1">
      <c r="B36" s="17"/>
      <c r="C36" s="200">
        <v>26033</v>
      </c>
      <c r="D36" s="192">
        <v>6008</v>
      </c>
      <c r="E36" s="192">
        <v>2224</v>
      </c>
      <c r="F36" s="200">
        <v>90780</v>
      </c>
      <c r="G36" s="181"/>
      <c r="I36" s="16" t="s">
        <v>200</v>
      </c>
      <c r="J36" s="16"/>
      <c r="K36" s="117"/>
    </row>
    <row r="37" spans="2:11" ht="12.75">
      <c r="B37" s="5"/>
      <c r="C37" s="232">
        <v>15953</v>
      </c>
      <c r="D37" s="191">
        <v>2966</v>
      </c>
      <c r="E37" s="191">
        <v>899</v>
      </c>
      <c r="F37" s="232">
        <v>42852</v>
      </c>
      <c r="G37" s="132"/>
      <c r="H37" s="3"/>
      <c r="I37" s="185" t="s">
        <v>195</v>
      </c>
      <c r="J37" s="3"/>
      <c r="K37" s="72"/>
    </row>
    <row r="38" spans="2:11" ht="12.75">
      <c r="B38" s="5"/>
      <c r="C38" s="232">
        <v>7357</v>
      </c>
      <c r="D38" s="191">
        <v>2055</v>
      </c>
      <c r="E38" s="191">
        <v>866</v>
      </c>
      <c r="F38" s="232">
        <v>35378</v>
      </c>
      <c r="G38" s="132"/>
      <c r="H38" s="3"/>
      <c r="I38" s="185" t="s">
        <v>198</v>
      </c>
      <c r="J38" s="3"/>
      <c r="K38" s="72"/>
    </row>
    <row r="39" spans="2:11" ht="12.75">
      <c r="B39" s="5"/>
      <c r="C39" s="232">
        <v>2718</v>
      </c>
      <c r="D39" s="191">
        <v>983</v>
      </c>
      <c r="E39" s="191">
        <v>455</v>
      </c>
      <c r="F39" s="232">
        <v>12562</v>
      </c>
      <c r="G39" s="132"/>
      <c r="I39" s="185" t="s">
        <v>199</v>
      </c>
      <c r="J39" s="3"/>
      <c r="K39" s="72"/>
    </row>
    <row r="40" spans="2:11" s="104" customFormat="1" ht="22.5" customHeight="1">
      <c r="B40" s="17"/>
      <c r="C40" s="200">
        <v>147353</v>
      </c>
      <c r="D40" s="192">
        <v>81155</v>
      </c>
      <c r="E40" s="192">
        <v>34986</v>
      </c>
      <c r="F40" s="200">
        <v>561477</v>
      </c>
      <c r="G40" s="181"/>
      <c r="I40" s="16" t="s">
        <v>270</v>
      </c>
      <c r="J40" s="16"/>
      <c r="K40" s="117"/>
    </row>
    <row r="41" spans="2:11" s="104" customFormat="1" ht="4.5" customHeight="1">
      <c r="B41" s="17"/>
      <c r="C41" s="63"/>
      <c r="D41" s="205"/>
      <c r="E41" s="205"/>
      <c r="F41" s="63"/>
      <c r="G41" s="18"/>
      <c r="I41" s="16"/>
      <c r="J41" s="16"/>
      <c r="K41" s="117"/>
    </row>
    <row r="42" spans="2:11" s="14" customFormat="1" ht="3" customHeight="1">
      <c r="B42" s="19"/>
      <c r="C42" s="62"/>
      <c r="D42" s="62"/>
      <c r="E42" s="62"/>
      <c r="F42" s="62"/>
      <c r="G42" s="62"/>
      <c r="H42" s="85"/>
      <c r="I42" s="84"/>
      <c r="J42" s="84"/>
      <c r="K42" s="80"/>
    </row>
    <row r="43" spans="2:11" ht="24" customHeight="1">
      <c r="B43" s="68"/>
      <c r="C43" s="336" t="s">
        <v>166</v>
      </c>
      <c r="D43" s="452"/>
      <c r="E43" s="452"/>
      <c r="F43" s="452"/>
      <c r="G43" s="452"/>
      <c r="H43" s="452"/>
      <c r="I43" s="452"/>
      <c r="J43" s="452"/>
      <c r="K43" s="72"/>
    </row>
    <row r="44" spans="2:11" ht="18.75" customHeight="1">
      <c r="B44" s="68"/>
      <c r="C44" s="157"/>
      <c r="D44" s="125"/>
      <c r="E44" s="125"/>
      <c r="F44" s="125"/>
      <c r="G44" s="125"/>
      <c r="H44" s="125"/>
      <c r="I44" s="125"/>
      <c r="J44" s="162" t="s">
        <v>60</v>
      </c>
      <c r="K44" s="72"/>
    </row>
    <row r="45" spans="2:11" s="14" customFormat="1" ht="3" customHeight="1">
      <c r="B45" s="12"/>
      <c r="C45" s="65"/>
      <c r="D45" s="65"/>
      <c r="E45" s="65"/>
      <c r="F45" s="65"/>
      <c r="G45" s="65"/>
      <c r="H45" s="128"/>
      <c r="I45" s="11"/>
      <c r="J45" s="11"/>
      <c r="K45" s="82"/>
    </row>
  </sheetData>
  <mergeCells count="8">
    <mergeCell ref="C43:J43"/>
    <mergeCell ref="C10:K10"/>
    <mergeCell ref="C26:K26"/>
    <mergeCell ref="B7:C9"/>
    <mergeCell ref="D7:D9"/>
    <mergeCell ref="E7:E9"/>
    <mergeCell ref="F7:G9"/>
    <mergeCell ref="H7:K9"/>
  </mergeCells>
  <printOptions/>
  <pageMargins left="0.5905511811023623" right="0.5905511811023623" top="0.78740157480315" bottom="0.5905511811023623" header="0.5118110236220472" footer="0.3937007874015748"/>
  <pageSetup horizontalDpi="600" verticalDpi="600" orientation="portrait" paperSize="9" r:id="rId1"/>
  <headerFooter alignWithMargins="0">
    <oddFooter>&amp;L&amp;10 48&amp;R&amp;8Triennial Central Bank Survey 2010</oddFooter>
  </headerFooter>
</worksheet>
</file>

<file path=xl/worksheets/sheet51.xml><?xml version="1.0" encoding="utf-8"?>
<worksheet xmlns="http://schemas.openxmlformats.org/spreadsheetml/2006/main" xmlns:r="http://schemas.openxmlformats.org/officeDocument/2006/relationships">
  <sheetPr codeName="Sheet82"/>
  <dimension ref="B1:I28"/>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2.7109375" style="1" customWidth="1"/>
    <col min="4" max="4" width="30.140625" style="1" customWidth="1"/>
    <col min="5" max="5" width="13.57421875" style="1" customWidth="1"/>
    <col min="6" max="6" width="13.28125" style="1" customWidth="1"/>
    <col min="7" max="7" width="17.421875" style="1" customWidth="1"/>
    <col min="8" max="8" width="13.57421875" style="1" customWidth="1"/>
    <col min="9" max="9" width="0.2890625" style="1" customWidth="1"/>
    <col min="10" max="16384" width="9.140625" style="1" customWidth="1"/>
  </cols>
  <sheetData>
    <row r="1" spans="2:9" ht="15.75">
      <c r="B1" s="25"/>
      <c r="C1" s="153" t="s">
        <v>14</v>
      </c>
      <c r="D1" s="26"/>
      <c r="E1" s="26"/>
      <c r="F1" s="26"/>
      <c r="G1" s="26"/>
      <c r="H1" s="26"/>
      <c r="I1" s="27"/>
    </row>
    <row r="2" spans="2:9" ht="18">
      <c r="B2" s="30"/>
      <c r="C2" s="152" t="s">
        <v>73</v>
      </c>
      <c r="D2" s="28"/>
      <c r="E2" s="28"/>
      <c r="F2" s="28"/>
      <c r="G2" s="28"/>
      <c r="H2" s="28"/>
      <c r="I2" s="29"/>
    </row>
    <row r="3" spans="2:9" ht="9" customHeight="1">
      <c r="B3" s="31"/>
      <c r="C3" s="37"/>
      <c r="D3" s="8"/>
      <c r="E3" s="8"/>
      <c r="F3" s="8"/>
      <c r="G3" s="8"/>
      <c r="H3" s="8"/>
      <c r="I3" s="9"/>
    </row>
    <row r="4" spans="2:9" ht="3" customHeight="1">
      <c r="B4" s="7"/>
      <c r="C4" s="38"/>
      <c r="D4" s="8"/>
      <c r="E4" s="8"/>
      <c r="F4" s="8"/>
      <c r="G4" s="8"/>
      <c r="H4" s="8"/>
      <c r="I4" s="9"/>
    </row>
    <row r="5" spans="2:9" ht="15" customHeight="1">
      <c r="B5" s="32"/>
      <c r="C5" s="39" t="s">
        <v>161</v>
      </c>
      <c r="D5" s="33"/>
      <c r="E5" s="33"/>
      <c r="F5" s="33"/>
      <c r="G5" s="33"/>
      <c r="H5" s="33"/>
      <c r="I5" s="34"/>
    </row>
    <row r="6" spans="2:9" ht="12.75" customHeight="1">
      <c r="B6" s="372"/>
      <c r="C6" s="373"/>
      <c r="D6" s="373"/>
      <c r="E6" s="372" t="s">
        <v>98</v>
      </c>
      <c r="F6" s="372" t="s">
        <v>167</v>
      </c>
      <c r="G6" s="355" t="s">
        <v>168</v>
      </c>
      <c r="H6" s="378" t="s">
        <v>169</v>
      </c>
      <c r="I6" s="378"/>
    </row>
    <row r="7" spans="2:9" ht="21.75" customHeight="1">
      <c r="B7" s="376"/>
      <c r="C7" s="377"/>
      <c r="D7" s="377"/>
      <c r="E7" s="376"/>
      <c r="F7" s="376"/>
      <c r="G7" s="378"/>
      <c r="H7" s="378"/>
      <c r="I7" s="378"/>
    </row>
    <row r="8" spans="2:9" s="14" customFormat="1" ht="22.5" customHeight="1">
      <c r="B8" s="15"/>
      <c r="C8" s="16" t="s">
        <v>269</v>
      </c>
      <c r="D8" s="175"/>
      <c r="E8" s="186">
        <v>50825407</v>
      </c>
      <c r="F8" s="186">
        <v>32282575</v>
      </c>
      <c r="G8" s="186">
        <v>10159882</v>
      </c>
      <c r="H8" s="186">
        <v>8389912</v>
      </c>
      <c r="I8" s="20"/>
    </row>
    <row r="9" spans="2:9" ht="12.75">
      <c r="B9" s="2"/>
      <c r="C9" s="143" t="s">
        <v>195</v>
      </c>
      <c r="D9" s="3"/>
      <c r="E9" s="187">
        <v>18084693</v>
      </c>
      <c r="F9" s="187">
        <v>11714146</v>
      </c>
      <c r="G9" s="187">
        <v>4059140</v>
      </c>
      <c r="H9" s="187">
        <v>2305296</v>
      </c>
      <c r="I9" s="4"/>
    </row>
    <row r="10" spans="2:9" ht="12.75">
      <c r="B10" s="2"/>
      <c r="C10" s="3" t="s">
        <v>198</v>
      </c>
      <c r="D10" s="3"/>
      <c r="E10" s="187">
        <v>23677492</v>
      </c>
      <c r="F10" s="187">
        <v>14051372</v>
      </c>
      <c r="G10" s="187">
        <v>4514795</v>
      </c>
      <c r="H10" s="187">
        <v>5102349</v>
      </c>
      <c r="I10" s="4"/>
    </row>
    <row r="11" spans="2:9" ht="12.75">
      <c r="B11" s="2"/>
      <c r="C11" s="3" t="s">
        <v>199</v>
      </c>
      <c r="D11" s="3"/>
      <c r="E11" s="191">
        <v>9063239</v>
      </c>
      <c r="F11" s="187">
        <v>6494612</v>
      </c>
      <c r="G11" s="187">
        <v>1585296</v>
      </c>
      <c r="H11" s="187">
        <v>982247</v>
      </c>
      <c r="I11" s="4"/>
    </row>
    <row r="12" spans="2:9" s="104" customFormat="1" ht="22.5" customHeight="1">
      <c r="B12" s="140"/>
      <c r="C12" s="16" t="s">
        <v>200</v>
      </c>
      <c r="D12" s="175"/>
      <c r="E12" s="189">
        <v>8550830</v>
      </c>
      <c r="F12" s="189">
        <v>6128066</v>
      </c>
      <c r="G12" s="189">
        <v>1939216</v>
      </c>
      <c r="H12" s="189">
        <v>483556</v>
      </c>
      <c r="I12" s="18"/>
    </row>
    <row r="13" spans="2:9" ht="12.75">
      <c r="B13" s="2"/>
      <c r="C13" s="143" t="s">
        <v>195</v>
      </c>
      <c r="D13" s="3"/>
      <c r="E13" s="187">
        <v>4826250</v>
      </c>
      <c r="F13" s="187">
        <v>3275891</v>
      </c>
      <c r="G13" s="187">
        <v>1216854</v>
      </c>
      <c r="H13" s="187">
        <v>330780</v>
      </c>
      <c r="I13" s="4"/>
    </row>
    <row r="14" spans="2:9" ht="12.75">
      <c r="B14" s="2"/>
      <c r="C14" s="3" t="s">
        <v>198</v>
      </c>
      <c r="D14" s="3"/>
      <c r="E14" s="187">
        <v>2393299</v>
      </c>
      <c r="F14" s="187">
        <v>1867443</v>
      </c>
      <c r="G14" s="187">
        <v>440450</v>
      </c>
      <c r="H14" s="187">
        <v>85375</v>
      </c>
      <c r="I14" s="4"/>
    </row>
    <row r="15" spans="2:9" ht="12.75">
      <c r="B15" s="2"/>
      <c r="C15" s="3" t="s">
        <v>199</v>
      </c>
      <c r="D15" s="3"/>
      <c r="E15" s="187">
        <v>1331289</v>
      </c>
      <c r="F15" s="187">
        <v>982604</v>
      </c>
      <c r="G15" s="187">
        <v>280373</v>
      </c>
      <c r="H15" s="187">
        <v>67402</v>
      </c>
      <c r="I15" s="4"/>
    </row>
    <row r="16" spans="2:9" s="104" customFormat="1" ht="22.5" customHeight="1">
      <c r="B16" s="140"/>
      <c r="C16" s="16" t="s">
        <v>201</v>
      </c>
      <c r="D16" s="175"/>
      <c r="E16" s="187">
        <v>8414627</v>
      </c>
      <c r="F16" s="189">
        <v>5560605</v>
      </c>
      <c r="G16" s="189">
        <v>1872315</v>
      </c>
      <c r="H16" s="189">
        <v>981749</v>
      </c>
      <c r="I16" s="18"/>
    </row>
    <row r="17" spans="2:9" ht="12.75">
      <c r="B17" s="2"/>
      <c r="C17" s="143" t="s">
        <v>195</v>
      </c>
      <c r="D17" s="3"/>
      <c r="E17" s="189">
        <v>4891384</v>
      </c>
      <c r="F17" s="187">
        <v>3325528</v>
      </c>
      <c r="G17" s="187">
        <v>1237236</v>
      </c>
      <c r="H17" s="187">
        <v>327636</v>
      </c>
      <c r="I17" s="4"/>
    </row>
    <row r="18" spans="2:9" ht="12.75">
      <c r="B18" s="2"/>
      <c r="C18" s="3" t="s">
        <v>198</v>
      </c>
      <c r="D18" s="3"/>
      <c r="E18" s="187">
        <v>2235461</v>
      </c>
      <c r="F18" s="187">
        <v>1271612</v>
      </c>
      <c r="G18" s="187">
        <v>391104</v>
      </c>
      <c r="H18" s="187">
        <v>572726</v>
      </c>
      <c r="I18" s="4"/>
    </row>
    <row r="19" spans="2:9" ht="12.75">
      <c r="B19" s="6"/>
      <c r="C19" s="3" t="s">
        <v>199</v>
      </c>
      <c r="D19" s="3"/>
      <c r="E19" s="187">
        <v>1287794</v>
      </c>
      <c r="F19" s="187">
        <v>961463</v>
      </c>
      <c r="G19" s="187">
        <v>242414</v>
      </c>
      <c r="H19" s="187">
        <v>81390</v>
      </c>
      <c r="I19" s="4"/>
    </row>
    <row r="20" spans="2:9" s="104" customFormat="1" ht="22.5" customHeight="1">
      <c r="B20" s="140"/>
      <c r="C20" s="16" t="s">
        <v>202</v>
      </c>
      <c r="D20" s="175"/>
      <c r="E20" s="187">
        <v>12106637</v>
      </c>
      <c r="F20" s="189">
        <v>8387966</v>
      </c>
      <c r="G20" s="189">
        <v>2584491</v>
      </c>
      <c r="H20" s="189">
        <v>1136101</v>
      </c>
      <c r="I20" s="18"/>
    </row>
    <row r="21" spans="2:9" s="104" customFormat="1" ht="22.5" customHeight="1">
      <c r="B21" s="140"/>
      <c r="C21" s="16" t="s">
        <v>203</v>
      </c>
      <c r="D21" s="175"/>
      <c r="E21" s="189">
        <v>1075</v>
      </c>
      <c r="F21" s="189">
        <v>0</v>
      </c>
      <c r="G21" s="189">
        <v>0</v>
      </c>
      <c r="H21" s="189">
        <v>0</v>
      </c>
      <c r="I21" s="18"/>
    </row>
    <row r="22" spans="2:9" s="104" customFormat="1" ht="22.5" customHeight="1">
      <c r="B22" s="140"/>
      <c r="C22" s="16" t="s">
        <v>270</v>
      </c>
      <c r="D22" s="175"/>
      <c r="E22" s="189">
        <v>62933119</v>
      </c>
      <c r="F22" s="189">
        <v>40670527</v>
      </c>
      <c r="G22" s="189">
        <v>12744367</v>
      </c>
      <c r="H22" s="189">
        <v>9526012</v>
      </c>
      <c r="I22" s="18"/>
    </row>
    <row r="23" spans="2:9" s="104" customFormat="1" ht="22.5" customHeight="1">
      <c r="B23" s="140"/>
      <c r="C23" s="16" t="s">
        <v>272</v>
      </c>
      <c r="D23" s="175"/>
      <c r="E23" s="189">
        <v>63602498</v>
      </c>
      <c r="F23" s="189">
        <v>0</v>
      </c>
      <c r="G23" s="192">
        <v>0</v>
      </c>
      <c r="H23" s="200">
        <v>0</v>
      </c>
      <c r="I23" s="18"/>
    </row>
    <row r="24" spans="2:9" s="104" customFormat="1" ht="3.75" customHeight="1">
      <c r="B24" s="140"/>
      <c r="C24" s="16"/>
      <c r="D24" s="175"/>
      <c r="E24" s="139">
        <v>0</v>
      </c>
      <c r="F24" s="244"/>
      <c r="G24" s="245"/>
      <c r="H24" s="182"/>
      <c r="I24" s="18"/>
    </row>
    <row r="25" spans="2:9" s="14" customFormat="1" ht="3" customHeight="1">
      <c r="B25" s="83"/>
      <c r="C25" s="84"/>
      <c r="D25" s="84"/>
      <c r="E25" s="62"/>
      <c r="F25" s="62"/>
      <c r="G25" s="62"/>
      <c r="H25" s="62"/>
      <c r="I25" s="20"/>
    </row>
    <row r="26" spans="2:9" ht="33" customHeight="1">
      <c r="B26" s="109"/>
      <c r="C26" s="336" t="s">
        <v>15</v>
      </c>
      <c r="D26" s="336"/>
      <c r="E26" s="336"/>
      <c r="F26" s="336"/>
      <c r="G26" s="336"/>
      <c r="H26" s="336"/>
      <c r="I26" s="86"/>
    </row>
    <row r="27" spans="2:9" ht="11.25" customHeight="1">
      <c r="B27" s="109"/>
      <c r="C27" s="50"/>
      <c r="D27" s="50"/>
      <c r="E27" s="50"/>
      <c r="F27" s="50"/>
      <c r="G27" s="50"/>
      <c r="H27" s="162" t="s">
        <v>61</v>
      </c>
      <c r="I27" s="86"/>
    </row>
    <row r="28" spans="2:9" ht="3" customHeight="1">
      <c r="B28" s="77"/>
      <c r="C28" s="78"/>
      <c r="D28" s="78"/>
      <c r="E28" s="61"/>
      <c r="F28" s="61"/>
      <c r="G28" s="61"/>
      <c r="H28" s="61"/>
      <c r="I28" s="74"/>
    </row>
  </sheetData>
  <mergeCells count="6">
    <mergeCell ref="C26:H26"/>
    <mergeCell ref="H6:I7"/>
    <mergeCell ref="E6:E7"/>
    <mergeCell ref="B6:D7"/>
    <mergeCell ref="F6:F7"/>
    <mergeCell ref="G6:G7"/>
  </mergeCells>
  <printOptions/>
  <pageMargins left="0.5905511811023623" right="0.5905511811023623" top="0.78740157480315" bottom="0.5905511811023623" header="0.5118110236220472" footer="0.3937007874015748"/>
  <pageSetup horizontalDpi="600" verticalDpi="600" orientation="portrait" paperSize="9" r:id="rId1"/>
  <headerFooter alignWithMargins="0">
    <oddFooter>&amp;L&amp;8Triennial Central Bank Survey 2010&amp;R&amp;10 49</oddFooter>
  </headerFooter>
</worksheet>
</file>

<file path=xl/worksheets/sheet52.xml><?xml version="1.0" encoding="utf-8"?>
<worksheet xmlns="http://schemas.openxmlformats.org/spreadsheetml/2006/main" xmlns:r="http://schemas.openxmlformats.org/officeDocument/2006/relationships">
  <sheetPr codeName="Sheet86"/>
  <dimension ref="B1:N36"/>
  <sheetViews>
    <sheetView zoomScale="85" zoomScaleNormal="85" zoomScaleSheetLayoutView="100" workbookViewId="0" topLeftCell="A1">
      <selection activeCell="A1" sqref="A1"/>
    </sheetView>
  </sheetViews>
  <sheetFormatPr defaultColWidth="9.140625" defaultRowHeight="12.75"/>
  <cols>
    <col min="1" max="2" width="0.85546875" style="1" customWidth="1"/>
    <col min="3" max="3" width="2.57421875" style="1" customWidth="1"/>
    <col min="4" max="4" width="30.7109375" style="1" customWidth="1"/>
    <col min="5" max="5" width="0.9921875" style="1" customWidth="1"/>
    <col min="6" max="6" width="10.8515625" style="1" customWidth="1"/>
    <col min="7" max="7" width="8.140625" style="1" customWidth="1"/>
    <col min="8" max="8" width="10.140625" style="1" customWidth="1"/>
    <col min="9" max="9" width="8.421875" style="44" customWidth="1"/>
    <col min="10" max="10" width="9.7109375" style="44" customWidth="1"/>
    <col min="11" max="11" width="9.28125" style="1" customWidth="1"/>
    <col min="12" max="12" width="0.13671875" style="1" customWidth="1"/>
    <col min="13" max="13" width="1.28515625" style="1" customWidth="1"/>
    <col min="14" max="16384" width="9.140625" style="1" customWidth="1"/>
  </cols>
  <sheetData>
    <row r="1" spans="2:12" ht="15" customHeight="1">
      <c r="B1" s="25"/>
      <c r="C1" s="459" t="s">
        <v>16</v>
      </c>
      <c r="D1" s="460"/>
      <c r="E1" s="460"/>
      <c r="F1" s="460"/>
      <c r="G1" s="460"/>
      <c r="H1" s="460"/>
      <c r="I1" s="460"/>
      <c r="J1" s="460"/>
      <c r="K1" s="460"/>
      <c r="L1" s="27"/>
    </row>
    <row r="2" spans="2:12" ht="15">
      <c r="B2" s="121"/>
      <c r="C2" s="461"/>
      <c r="D2" s="461"/>
      <c r="E2" s="461"/>
      <c r="F2" s="461"/>
      <c r="G2" s="461"/>
      <c r="H2" s="461"/>
      <c r="I2" s="461"/>
      <c r="J2" s="461"/>
      <c r="K2" s="461"/>
      <c r="L2" s="122"/>
    </row>
    <row r="3" spans="2:12" ht="9" customHeight="1">
      <c r="B3" s="31"/>
      <c r="C3" s="461"/>
      <c r="D3" s="461"/>
      <c r="E3" s="461"/>
      <c r="F3" s="461"/>
      <c r="G3" s="461"/>
      <c r="H3" s="461"/>
      <c r="I3" s="461"/>
      <c r="J3" s="461"/>
      <c r="K3" s="461"/>
      <c r="L3" s="9"/>
    </row>
    <row r="4" spans="2:12" ht="3" customHeight="1">
      <c r="B4" s="7"/>
      <c r="C4" s="38"/>
      <c r="D4" s="8"/>
      <c r="E4" s="8"/>
      <c r="F4" s="8"/>
      <c r="G4" s="8"/>
      <c r="H4" s="8"/>
      <c r="I4" s="42"/>
      <c r="J4" s="42"/>
      <c r="K4" s="8"/>
      <c r="L4" s="9"/>
    </row>
    <row r="5" spans="2:12" ht="15" customHeight="1">
      <c r="B5" s="32"/>
      <c r="C5" s="39" t="s">
        <v>161</v>
      </c>
      <c r="D5" s="33"/>
      <c r="E5" s="33"/>
      <c r="F5" s="33"/>
      <c r="G5" s="33"/>
      <c r="H5" s="33"/>
      <c r="I5" s="43"/>
      <c r="J5" s="43"/>
      <c r="K5" s="33"/>
      <c r="L5" s="34"/>
    </row>
    <row r="6" spans="2:12" ht="15" customHeight="1">
      <c r="B6" s="372"/>
      <c r="C6" s="373"/>
      <c r="D6" s="373"/>
      <c r="E6" s="384"/>
      <c r="F6" s="456" t="s">
        <v>67</v>
      </c>
      <c r="G6" s="457"/>
      <c r="H6" s="456" t="s">
        <v>68</v>
      </c>
      <c r="I6" s="457"/>
      <c r="J6" s="456" t="s">
        <v>172</v>
      </c>
      <c r="K6" s="457"/>
      <c r="L6" s="458"/>
    </row>
    <row r="7" spans="2:12" ht="12.75" customHeight="1">
      <c r="B7" s="374"/>
      <c r="C7" s="375"/>
      <c r="D7" s="375"/>
      <c r="E7" s="385"/>
      <c r="F7" s="373" t="s">
        <v>69</v>
      </c>
      <c r="G7" s="372" t="s">
        <v>70</v>
      </c>
      <c r="H7" s="372" t="s">
        <v>69</v>
      </c>
      <c r="I7" s="372" t="s">
        <v>70</v>
      </c>
      <c r="J7" s="372" t="s">
        <v>69</v>
      </c>
      <c r="K7" s="372" t="s">
        <v>70</v>
      </c>
      <c r="L7" s="384"/>
    </row>
    <row r="8" spans="2:12" ht="34.5" customHeight="1">
      <c r="B8" s="376"/>
      <c r="C8" s="377"/>
      <c r="D8" s="377"/>
      <c r="E8" s="386"/>
      <c r="F8" s="377"/>
      <c r="G8" s="376"/>
      <c r="H8" s="376"/>
      <c r="I8" s="376"/>
      <c r="J8" s="376"/>
      <c r="K8" s="376"/>
      <c r="L8" s="386"/>
    </row>
    <row r="9" spans="2:12" s="14" customFormat="1" ht="22.5" customHeight="1">
      <c r="B9" s="15"/>
      <c r="C9" s="16" t="s">
        <v>271</v>
      </c>
      <c r="D9" s="175"/>
      <c r="E9" s="20"/>
      <c r="F9" s="190">
        <v>16763791</v>
      </c>
      <c r="G9" s="190">
        <v>459617</v>
      </c>
      <c r="H9" s="190">
        <v>29775280</v>
      </c>
      <c r="I9" s="190">
        <v>667587</v>
      </c>
      <c r="J9" s="190">
        <v>31935312</v>
      </c>
      <c r="K9" s="186">
        <v>1329600</v>
      </c>
      <c r="L9" s="202">
        <v>0</v>
      </c>
    </row>
    <row r="10" spans="2:12" ht="12.75">
      <c r="B10" s="2"/>
      <c r="C10" s="143" t="s">
        <v>273</v>
      </c>
      <c r="D10" s="3"/>
      <c r="E10" s="4"/>
      <c r="F10" s="191">
        <v>6834095</v>
      </c>
      <c r="G10" s="191">
        <v>191668</v>
      </c>
      <c r="H10" s="191">
        <v>10580077</v>
      </c>
      <c r="I10" s="191">
        <v>254317</v>
      </c>
      <c r="J10" s="191">
        <v>10178437</v>
      </c>
      <c r="K10" s="187">
        <v>452804</v>
      </c>
      <c r="L10" s="4"/>
    </row>
    <row r="11" spans="2:12" ht="12.75">
      <c r="B11" s="2"/>
      <c r="C11" s="3" t="s">
        <v>274</v>
      </c>
      <c r="D11" s="3"/>
      <c r="E11" s="4"/>
      <c r="F11" s="191">
        <v>6579777</v>
      </c>
      <c r="G11" s="191">
        <v>165060</v>
      </c>
      <c r="H11" s="191">
        <v>12280687</v>
      </c>
      <c r="I11" s="191">
        <v>256313</v>
      </c>
      <c r="J11" s="191">
        <v>15065960</v>
      </c>
      <c r="K11" s="187">
        <v>586073</v>
      </c>
      <c r="L11" s="4"/>
    </row>
    <row r="12" spans="2:12" ht="12.75">
      <c r="B12" s="2"/>
      <c r="C12" s="3" t="s">
        <v>275</v>
      </c>
      <c r="D12" s="3"/>
      <c r="E12" s="4"/>
      <c r="F12" s="191">
        <v>3349930</v>
      </c>
      <c r="G12" s="191">
        <v>102886</v>
      </c>
      <c r="H12" s="191">
        <v>6914531</v>
      </c>
      <c r="I12" s="191">
        <v>156973</v>
      </c>
      <c r="J12" s="191">
        <v>6690924</v>
      </c>
      <c r="K12" s="187">
        <v>290720</v>
      </c>
      <c r="L12" s="4"/>
    </row>
    <row r="13" spans="2:12" ht="12.75">
      <c r="B13" s="2"/>
      <c r="C13" s="175" t="s">
        <v>276</v>
      </c>
      <c r="E13" s="4"/>
      <c r="F13" s="191">
        <v>16920203</v>
      </c>
      <c r="G13" s="191">
        <v>0</v>
      </c>
      <c r="H13" s="191">
        <v>30486523</v>
      </c>
      <c r="I13" s="191">
        <v>0</v>
      </c>
      <c r="J13" s="191">
        <v>32320119</v>
      </c>
      <c r="K13" s="187">
        <v>0</v>
      </c>
      <c r="L13" s="4"/>
    </row>
    <row r="14" spans="2:12" s="104" customFormat="1" ht="22.5" customHeight="1">
      <c r="B14" s="140"/>
      <c r="C14" s="16" t="s">
        <v>177</v>
      </c>
      <c r="D14" s="175"/>
      <c r="E14" s="18"/>
      <c r="F14" s="192">
        <v>7938591</v>
      </c>
      <c r="G14" s="192">
        <v>505366</v>
      </c>
      <c r="H14" s="192">
        <v>14130193</v>
      </c>
      <c r="I14" s="192">
        <v>666201</v>
      </c>
      <c r="J14" s="192">
        <v>18890095</v>
      </c>
      <c r="K14" s="189">
        <v>1372342</v>
      </c>
      <c r="L14" s="18"/>
    </row>
    <row r="15" spans="2:12" ht="12.75">
      <c r="B15" s="2"/>
      <c r="C15" s="143" t="s">
        <v>273</v>
      </c>
      <c r="D15" s="3"/>
      <c r="E15" s="4"/>
      <c r="F15" s="191">
        <v>3078941</v>
      </c>
      <c r="G15" s="191">
        <v>114194</v>
      </c>
      <c r="H15" s="191">
        <v>5714743</v>
      </c>
      <c r="I15" s="191">
        <v>174697</v>
      </c>
      <c r="J15" s="191">
        <v>7906256</v>
      </c>
      <c r="K15" s="187">
        <v>461548</v>
      </c>
      <c r="L15" s="4"/>
    </row>
    <row r="16" spans="2:12" ht="12.75">
      <c r="B16" s="2"/>
      <c r="C16" s="3" t="s">
        <v>274</v>
      </c>
      <c r="D16" s="3"/>
      <c r="E16" s="4"/>
      <c r="F16" s="191">
        <v>3112463</v>
      </c>
      <c r="G16" s="191">
        <v>229223</v>
      </c>
      <c r="H16" s="191">
        <v>5941666</v>
      </c>
      <c r="I16" s="191">
        <v>308004</v>
      </c>
      <c r="J16" s="191">
        <v>8611532</v>
      </c>
      <c r="K16" s="187">
        <v>644311</v>
      </c>
      <c r="L16" s="4"/>
    </row>
    <row r="17" spans="2:12" ht="12.75">
      <c r="B17" s="2"/>
      <c r="C17" s="3" t="s">
        <v>275</v>
      </c>
      <c r="D17" s="3"/>
      <c r="E17" s="4"/>
      <c r="F17" s="191">
        <v>1747196</v>
      </c>
      <c r="G17" s="191">
        <v>161950</v>
      </c>
      <c r="H17" s="191">
        <v>2473788</v>
      </c>
      <c r="I17" s="191">
        <v>183495</v>
      </c>
      <c r="J17" s="191">
        <v>2372315</v>
      </c>
      <c r="K17" s="187">
        <v>266478</v>
      </c>
      <c r="L17" s="4"/>
    </row>
    <row r="18" spans="2:12" s="104" customFormat="1" ht="22.5" customHeight="1">
      <c r="B18" s="140"/>
      <c r="C18" s="16" t="s">
        <v>200</v>
      </c>
      <c r="D18" s="175"/>
      <c r="E18" s="18"/>
      <c r="F18" s="200">
        <v>4702476</v>
      </c>
      <c r="G18" s="192">
        <v>98624</v>
      </c>
      <c r="H18" s="192">
        <v>9915023</v>
      </c>
      <c r="I18" s="192">
        <v>204856</v>
      </c>
      <c r="J18" s="192">
        <v>8550830</v>
      </c>
      <c r="K18" s="189">
        <v>324478</v>
      </c>
      <c r="L18" s="18"/>
    </row>
    <row r="19" spans="2:12" ht="12.75">
      <c r="B19" s="2"/>
      <c r="C19" s="143" t="s">
        <v>273</v>
      </c>
      <c r="D19" s="3"/>
      <c r="E19" s="4"/>
      <c r="F19" s="191">
        <v>2565614</v>
      </c>
      <c r="G19" s="191">
        <v>50516</v>
      </c>
      <c r="H19" s="191">
        <v>6127064</v>
      </c>
      <c r="I19" s="191">
        <v>124230</v>
      </c>
      <c r="J19" s="191">
        <v>4826250</v>
      </c>
      <c r="K19" s="187">
        <v>204158</v>
      </c>
      <c r="L19" s="4"/>
    </row>
    <row r="20" spans="2:12" ht="12.75">
      <c r="B20" s="2"/>
      <c r="C20" s="3" t="s">
        <v>274</v>
      </c>
      <c r="D20" s="3"/>
      <c r="E20" s="4"/>
      <c r="F20" s="191">
        <v>1144366</v>
      </c>
      <c r="G20" s="191">
        <v>22220</v>
      </c>
      <c r="H20" s="191">
        <v>2282195</v>
      </c>
      <c r="I20" s="191">
        <v>49391</v>
      </c>
      <c r="J20" s="191">
        <v>2393299</v>
      </c>
      <c r="K20" s="187">
        <v>79165</v>
      </c>
      <c r="L20" s="4"/>
    </row>
    <row r="21" spans="2:12" ht="12.75">
      <c r="B21" s="2"/>
      <c r="C21" s="3" t="s">
        <v>275</v>
      </c>
      <c r="D21" s="3"/>
      <c r="E21" s="4"/>
      <c r="F21" s="191">
        <v>992505</v>
      </c>
      <c r="G21" s="191">
        <v>25895</v>
      </c>
      <c r="H21" s="191">
        <v>1505781</v>
      </c>
      <c r="I21" s="191">
        <v>31238</v>
      </c>
      <c r="J21" s="191">
        <v>1331289</v>
      </c>
      <c r="K21" s="187">
        <v>41155</v>
      </c>
      <c r="L21" s="4"/>
    </row>
    <row r="22" spans="2:12" ht="12.75">
      <c r="B22" s="2"/>
      <c r="C22" s="175" t="s">
        <v>276</v>
      </c>
      <c r="E22" s="4"/>
      <c r="F22" s="191">
        <v>4792802</v>
      </c>
      <c r="G22" s="191">
        <v>0</v>
      </c>
      <c r="H22" s="191">
        <v>10066243</v>
      </c>
      <c r="I22" s="191">
        <v>0</v>
      </c>
      <c r="J22" s="191">
        <v>8722762</v>
      </c>
      <c r="K22" s="187">
        <v>0</v>
      </c>
      <c r="L22" s="4"/>
    </row>
    <row r="23" spans="2:12" s="104" customFormat="1" ht="22.5" customHeight="1">
      <c r="B23" s="140"/>
      <c r="C23" s="16" t="s">
        <v>201</v>
      </c>
      <c r="D23" s="16"/>
      <c r="E23" s="18"/>
      <c r="F23" s="192">
        <v>4646972</v>
      </c>
      <c r="G23" s="192">
        <v>100603</v>
      </c>
      <c r="H23" s="192">
        <v>9880162</v>
      </c>
      <c r="I23" s="192">
        <v>197877</v>
      </c>
      <c r="J23" s="192">
        <v>8414627</v>
      </c>
      <c r="K23" s="189">
        <v>335921</v>
      </c>
      <c r="L23" s="18"/>
    </row>
    <row r="24" spans="2:12" ht="12.75">
      <c r="B24" s="2"/>
      <c r="C24" s="3" t="s">
        <v>273</v>
      </c>
      <c r="D24" s="3"/>
      <c r="E24" s="4"/>
      <c r="F24" s="191">
        <v>2554475</v>
      </c>
      <c r="G24" s="191">
        <v>52989</v>
      </c>
      <c r="H24" s="191">
        <v>6139281</v>
      </c>
      <c r="I24" s="191">
        <v>125530</v>
      </c>
      <c r="J24" s="191">
        <v>4891384</v>
      </c>
      <c r="K24" s="187">
        <v>202042</v>
      </c>
      <c r="L24" s="4"/>
    </row>
    <row r="25" spans="2:12" ht="12.75">
      <c r="B25" s="2"/>
      <c r="C25" s="3" t="s">
        <v>274</v>
      </c>
      <c r="D25" s="3"/>
      <c r="E25" s="4"/>
      <c r="F25" s="191">
        <v>1102087</v>
      </c>
      <c r="G25" s="191">
        <v>20518</v>
      </c>
      <c r="H25" s="191">
        <v>2215249</v>
      </c>
      <c r="I25" s="191">
        <v>44442</v>
      </c>
      <c r="J25" s="191">
        <v>2235461</v>
      </c>
      <c r="K25" s="187">
        <v>75061</v>
      </c>
      <c r="L25" s="4"/>
    </row>
    <row r="26" spans="2:12" ht="12.75">
      <c r="B26" s="6"/>
      <c r="C26" s="3" t="s">
        <v>275</v>
      </c>
      <c r="D26" s="3"/>
      <c r="E26" s="4"/>
      <c r="F26" s="191">
        <v>990416</v>
      </c>
      <c r="G26" s="191">
        <v>27100</v>
      </c>
      <c r="H26" s="191">
        <v>1525647</v>
      </c>
      <c r="I26" s="191">
        <v>27909</v>
      </c>
      <c r="J26" s="191">
        <v>1287794</v>
      </c>
      <c r="K26" s="187">
        <v>58813</v>
      </c>
      <c r="L26" s="4"/>
    </row>
    <row r="27" spans="2:12" s="130" customFormat="1" ht="12.75">
      <c r="B27" s="176"/>
      <c r="C27" s="175" t="s">
        <v>276</v>
      </c>
      <c r="D27" s="175"/>
      <c r="E27" s="126"/>
      <c r="F27" s="191">
        <v>4804363</v>
      </c>
      <c r="G27" s="191">
        <v>0</v>
      </c>
      <c r="H27" s="191">
        <v>10144470</v>
      </c>
      <c r="I27" s="191">
        <v>0</v>
      </c>
      <c r="J27" s="191">
        <v>8590477</v>
      </c>
      <c r="K27" s="187">
        <v>0</v>
      </c>
      <c r="L27" s="126"/>
    </row>
    <row r="28" spans="2:12" s="104" customFormat="1" ht="22.5" customHeight="1">
      <c r="B28" s="15"/>
      <c r="C28" s="16" t="s">
        <v>202</v>
      </c>
      <c r="D28" s="16"/>
      <c r="E28" s="18"/>
      <c r="F28" s="192">
        <v>6789401</v>
      </c>
      <c r="G28" s="192">
        <v>148712</v>
      </c>
      <c r="H28" s="192">
        <v>13662018</v>
      </c>
      <c r="I28" s="192">
        <v>278507</v>
      </c>
      <c r="J28" s="192">
        <v>12106637</v>
      </c>
      <c r="K28" s="189">
        <v>456243</v>
      </c>
      <c r="L28" s="18"/>
    </row>
    <row r="29" spans="2:12" s="104" customFormat="1" ht="22.5" customHeight="1">
      <c r="B29" s="15"/>
      <c r="C29" s="156" t="s">
        <v>203</v>
      </c>
      <c r="D29" s="16"/>
      <c r="E29" s="18"/>
      <c r="F29" s="192">
        <v>7229</v>
      </c>
      <c r="G29" s="192">
        <v>0</v>
      </c>
      <c r="H29" s="192">
        <v>36724</v>
      </c>
      <c r="I29" s="192">
        <v>0</v>
      </c>
      <c r="J29" s="192">
        <v>1075</v>
      </c>
      <c r="K29" s="189">
        <v>0</v>
      </c>
      <c r="L29" s="18"/>
    </row>
    <row r="30" spans="2:14" s="104" customFormat="1" ht="22.5" customHeight="1">
      <c r="B30" s="15"/>
      <c r="C30" s="16" t="s">
        <v>270</v>
      </c>
      <c r="D30" s="16"/>
      <c r="E30" s="18"/>
      <c r="F30" s="192">
        <v>31499012</v>
      </c>
      <c r="G30" s="192">
        <v>1113695</v>
      </c>
      <c r="H30" s="192">
        <v>57604215</v>
      </c>
      <c r="I30" s="192">
        <v>1612295</v>
      </c>
      <c r="J30" s="192">
        <v>62933119</v>
      </c>
      <c r="K30" s="189">
        <v>3158185</v>
      </c>
      <c r="L30" s="18"/>
      <c r="N30" s="129"/>
    </row>
    <row r="31" spans="2:12" s="104" customFormat="1" ht="22.5" customHeight="1">
      <c r="B31" s="15"/>
      <c r="C31" s="156" t="s">
        <v>272</v>
      </c>
      <c r="D31" s="16"/>
      <c r="E31" s="18"/>
      <c r="F31" s="192">
        <v>31857932</v>
      </c>
      <c r="G31" s="192">
        <v>1159925</v>
      </c>
      <c r="H31" s="192">
        <v>58655148</v>
      </c>
      <c r="I31" s="192">
        <v>1668515</v>
      </c>
      <c r="J31" s="192">
        <v>63602238</v>
      </c>
      <c r="K31" s="189">
        <v>3212349</v>
      </c>
      <c r="L31" s="18"/>
    </row>
    <row r="32" spans="2:12" s="104" customFormat="1" ht="4.5" customHeight="1">
      <c r="B32" s="15"/>
      <c r="C32" s="16"/>
      <c r="D32" s="16"/>
      <c r="E32" s="18"/>
      <c r="F32" s="182"/>
      <c r="G32" s="246"/>
      <c r="H32" s="246"/>
      <c r="I32" s="246"/>
      <c r="J32" s="205"/>
      <c r="K32" s="244"/>
      <c r="L32" s="18"/>
    </row>
    <row r="33" spans="2:12" s="14" customFormat="1" ht="3" customHeight="1">
      <c r="B33" s="83"/>
      <c r="C33" s="84"/>
      <c r="D33" s="84"/>
      <c r="E33" s="62"/>
      <c r="F33" s="62"/>
      <c r="G33" s="62"/>
      <c r="H33" s="62"/>
      <c r="I33" s="62"/>
      <c r="J33" s="62"/>
      <c r="K33" s="62"/>
      <c r="L33" s="20"/>
    </row>
    <row r="34" spans="2:12" ht="51" customHeight="1">
      <c r="B34" s="109"/>
      <c r="C34" s="336" t="s">
        <v>44</v>
      </c>
      <c r="D34" s="336"/>
      <c r="E34" s="336"/>
      <c r="F34" s="336"/>
      <c r="G34" s="336"/>
      <c r="H34" s="336"/>
      <c r="I34" s="336"/>
      <c r="J34" s="336"/>
      <c r="K34" s="336"/>
      <c r="L34" s="86"/>
    </row>
    <row r="35" spans="2:12" ht="12.75">
      <c r="B35" s="109"/>
      <c r="C35" s="50"/>
      <c r="D35" s="50"/>
      <c r="E35" s="50"/>
      <c r="F35" s="50"/>
      <c r="G35" s="50"/>
      <c r="H35" s="50"/>
      <c r="I35" s="75"/>
      <c r="J35" s="75"/>
      <c r="K35" s="162" t="s">
        <v>62</v>
      </c>
      <c r="L35" s="86"/>
    </row>
    <row r="36" spans="2:12" ht="3" customHeight="1">
      <c r="B36" s="77"/>
      <c r="C36" s="78"/>
      <c r="D36" s="78"/>
      <c r="E36" s="61"/>
      <c r="F36" s="61"/>
      <c r="G36" s="61"/>
      <c r="H36" s="61"/>
      <c r="I36" s="79"/>
      <c r="J36" s="79"/>
      <c r="K36" s="61"/>
      <c r="L36" s="74"/>
    </row>
  </sheetData>
  <mergeCells count="12">
    <mergeCell ref="C1:K3"/>
    <mergeCell ref="H7:H8"/>
    <mergeCell ref="I7:I8"/>
    <mergeCell ref="C34:K34"/>
    <mergeCell ref="F7:F8"/>
    <mergeCell ref="B6:E8"/>
    <mergeCell ref="F6:G6"/>
    <mergeCell ref="H6:I6"/>
    <mergeCell ref="J6:L6"/>
    <mergeCell ref="K7:L8"/>
    <mergeCell ref="J7:J8"/>
    <mergeCell ref="G7:G8"/>
  </mergeCells>
  <conditionalFormatting sqref="N30">
    <cfRule type="cellIs" priority="1" dxfId="1" operator="equal" stopIfTrue="1">
      <formula>"ChecK"</formula>
    </cfRule>
  </conditionalFormatting>
  <printOptions/>
  <pageMargins left="0.5905511811023623" right="0.5905511811023623" top="0.78740157480315" bottom="0.5905511811023623" header="0.5118110236220472" footer="0.3937007874015748"/>
  <pageSetup horizontalDpi="600" verticalDpi="600" orientation="portrait" paperSize="9" r:id="rId1"/>
  <headerFooter alignWithMargins="0">
    <oddFooter>&amp;L&amp;10 50&amp;R&amp;8Triennial Central Bank Survey 2010</oddFooter>
  </headerFooter>
</worksheet>
</file>

<file path=xl/worksheets/sheet6.xml><?xml version="1.0" encoding="utf-8"?>
<worksheet xmlns="http://schemas.openxmlformats.org/spreadsheetml/2006/main" xmlns:r="http://schemas.openxmlformats.org/officeDocument/2006/relationships">
  <sheetPr codeName="Sheet32"/>
  <dimension ref="B1:M1470"/>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13671875" style="109" customWidth="1"/>
    <col min="3" max="3" width="7.28125" style="1" customWidth="1"/>
    <col min="4" max="4" width="7.421875" style="1" customWidth="1"/>
    <col min="5" max="5" width="9.421875" style="1" customWidth="1"/>
    <col min="6" max="6" width="7.00390625" style="1" customWidth="1"/>
    <col min="7" max="7" width="6.421875" style="1" customWidth="1"/>
    <col min="8" max="8" width="7.421875" style="1" customWidth="1"/>
    <col min="9" max="9" width="9.7109375" style="1" customWidth="1"/>
    <col min="10" max="10" width="9.421875" style="1" customWidth="1"/>
    <col min="11" max="11" width="0.13671875" style="1" customWidth="1"/>
    <col min="12" max="12" width="1.1484375" style="72" customWidth="1"/>
    <col min="13" max="13" width="32.7109375" style="1" customWidth="1"/>
    <col min="14" max="14" width="2.7109375" style="1" customWidth="1"/>
    <col min="15" max="16384" width="9.140625" style="1" customWidth="1"/>
  </cols>
  <sheetData>
    <row r="1" spans="2:13" ht="15.75">
      <c r="B1" s="25"/>
      <c r="C1" s="153" t="s">
        <v>205</v>
      </c>
      <c r="D1" s="26"/>
      <c r="E1" s="26"/>
      <c r="F1" s="26"/>
      <c r="G1" s="26"/>
      <c r="H1" s="26"/>
      <c r="I1" s="26"/>
      <c r="J1" s="26"/>
      <c r="K1" s="26"/>
      <c r="L1" s="27"/>
      <c r="M1" s="208"/>
    </row>
    <row r="2" spans="2:13" ht="18.75">
      <c r="B2" s="66"/>
      <c r="C2" s="152" t="s">
        <v>82</v>
      </c>
      <c r="D2" s="28"/>
      <c r="E2" s="28"/>
      <c r="F2" s="28"/>
      <c r="G2" s="28"/>
      <c r="H2" s="28"/>
      <c r="I2" s="28"/>
      <c r="J2" s="28"/>
      <c r="K2" s="28"/>
      <c r="L2" s="28"/>
      <c r="M2" s="210"/>
    </row>
    <row r="3" spans="2:13" ht="9" customHeight="1">
      <c r="B3" s="7"/>
      <c r="C3" s="37"/>
      <c r="D3" s="8"/>
      <c r="E3" s="8"/>
      <c r="F3" s="8"/>
      <c r="G3" s="8"/>
      <c r="H3" s="8"/>
      <c r="I3" s="8"/>
      <c r="J3" s="8"/>
      <c r="K3" s="8"/>
      <c r="L3" s="8"/>
      <c r="M3" s="211"/>
    </row>
    <row r="4" spans="2:13" ht="15" customHeight="1">
      <c r="B4" s="66"/>
      <c r="C4" s="36" t="s">
        <v>97</v>
      </c>
      <c r="D4" s="28"/>
      <c r="E4" s="28"/>
      <c r="F4" s="28"/>
      <c r="G4" s="28"/>
      <c r="H4" s="28"/>
      <c r="I4" s="28"/>
      <c r="J4" s="28"/>
      <c r="K4" s="28"/>
      <c r="L4" s="28"/>
      <c r="M4" s="210"/>
    </row>
    <row r="5" spans="2:13" ht="3" customHeight="1">
      <c r="B5" s="7"/>
      <c r="C5" s="38"/>
      <c r="D5" s="8"/>
      <c r="E5" s="8"/>
      <c r="F5" s="8"/>
      <c r="G5" s="8"/>
      <c r="H5" s="8"/>
      <c r="I5" s="8"/>
      <c r="J5" s="8"/>
      <c r="K5" s="8"/>
      <c r="L5" s="8"/>
      <c r="M5" s="9"/>
    </row>
    <row r="6" spans="2:13" ht="15" customHeight="1">
      <c r="B6" s="67"/>
      <c r="C6" s="39" t="s">
        <v>142</v>
      </c>
      <c r="D6" s="33"/>
      <c r="E6" s="33"/>
      <c r="F6" s="33"/>
      <c r="G6" s="33"/>
      <c r="H6" s="33"/>
      <c r="I6" s="33"/>
      <c r="J6" s="33"/>
      <c r="K6" s="33"/>
      <c r="L6" s="33"/>
      <c r="M6" s="212"/>
    </row>
    <row r="7" spans="2:13" ht="12.75" customHeight="1">
      <c r="B7" s="25"/>
      <c r="C7" s="364" t="s">
        <v>152</v>
      </c>
      <c r="D7" s="380"/>
      <c r="E7" s="380"/>
      <c r="F7" s="380"/>
      <c r="G7" s="380"/>
      <c r="H7" s="380"/>
      <c r="I7" s="380"/>
      <c r="J7" s="380"/>
      <c r="K7" s="166"/>
      <c r="L7" s="48"/>
      <c r="M7" s="384"/>
    </row>
    <row r="8" spans="2:13" ht="12.75" customHeight="1">
      <c r="B8" s="372" t="s">
        <v>95</v>
      </c>
      <c r="C8" s="384"/>
      <c r="D8" s="391" t="s">
        <v>141</v>
      </c>
      <c r="E8" s="391" t="s">
        <v>112</v>
      </c>
      <c r="F8" s="391" t="s">
        <v>113</v>
      </c>
      <c r="G8" s="391" t="s">
        <v>146</v>
      </c>
      <c r="H8" s="391" t="s">
        <v>114</v>
      </c>
      <c r="I8" s="361" t="s">
        <v>93</v>
      </c>
      <c r="J8" s="382" t="s">
        <v>94</v>
      </c>
      <c r="K8" s="213"/>
      <c r="L8" s="198"/>
      <c r="M8" s="385"/>
    </row>
    <row r="9" spans="2:13" ht="41.25" customHeight="1">
      <c r="B9" s="376"/>
      <c r="C9" s="386"/>
      <c r="D9" s="390"/>
      <c r="E9" s="390"/>
      <c r="F9" s="390"/>
      <c r="G9" s="390"/>
      <c r="H9" s="390"/>
      <c r="I9" s="362"/>
      <c r="J9" s="363"/>
      <c r="K9" s="183"/>
      <c r="L9" s="266"/>
      <c r="M9" s="386"/>
    </row>
    <row r="10" spans="2:13" s="14" customFormat="1" ht="22.5" customHeight="1">
      <c r="B10" s="281"/>
      <c r="C10" s="282">
        <v>18138.621918646804</v>
      </c>
      <c r="D10" s="277">
        <v>9110.55507668246</v>
      </c>
      <c r="E10" s="277">
        <v>15616.113804416727</v>
      </c>
      <c r="F10" s="277">
        <v>6063.921135885617</v>
      </c>
      <c r="G10" s="277">
        <v>2836.0663779914516</v>
      </c>
      <c r="H10" s="277">
        <v>7954.971427849827</v>
      </c>
      <c r="I10" s="277">
        <v>15091.553734432799</v>
      </c>
      <c r="J10" s="276">
        <v>69356.03652953447</v>
      </c>
      <c r="K10" s="200"/>
      <c r="L10" s="189"/>
      <c r="M10" s="55" t="s">
        <v>174</v>
      </c>
    </row>
    <row r="11" spans="2:13" ht="12.75">
      <c r="B11" s="283"/>
      <c r="C11" s="284">
        <v>5935.713927601956</v>
      </c>
      <c r="D11" s="278">
        <v>4040.4445173543513</v>
      </c>
      <c r="E11" s="278">
        <v>6745.859760944134</v>
      </c>
      <c r="F11" s="278">
        <v>2101.981959007753</v>
      </c>
      <c r="G11" s="278">
        <v>1095.570225241579</v>
      </c>
      <c r="H11" s="278">
        <v>4328.382537995986</v>
      </c>
      <c r="I11" s="278">
        <v>5663.786448718037</v>
      </c>
      <c r="J11" s="260">
        <v>20398.663288418436</v>
      </c>
      <c r="K11" s="201"/>
      <c r="L11" s="188"/>
      <c r="M11" s="56" t="s">
        <v>195</v>
      </c>
    </row>
    <row r="12" spans="2:13" ht="12.75">
      <c r="B12" s="283"/>
      <c r="C12" s="284">
        <v>4610.466773405229</v>
      </c>
      <c r="D12" s="278">
        <v>1344.1526762819783</v>
      </c>
      <c r="E12" s="278">
        <v>1867.8143685098348</v>
      </c>
      <c r="F12" s="278">
        <v>1200.8013008431653</v>
      </c>
      <c r="G12" s="278">
        <v>445.20484269852426</v>
      </c>
      <c r="H12" s="278">
        <v>1750.2399171377347</v>
      </c>
      <c r="I12" s="278">
        <v>3666.8124364466826</v>
      </c>
      <c r="J12" s="260">
        <v>7151.037950879296</v>
      </c>
      <c r="K12" s="201"/>
      <c r="L12" s="188"/>
      <c r="M12" s="228" t="s">
        <v>196</v>
      </c>
    </row>
    <row r="13" spans="2:13" ht="12.75">
      <c r="B13" s="283"/>
      <c r="C13" s="284">
        <v>1325.2471541967257</v>
      </c>
      <c r="D13" s="278">
        <v>2696.2918410723723</v>
      </c>
      <c r="E13" s="278">
        <v>4878.045392434302</v>
      </c>
      <c r="F13" s="278">
        <v>901.1806581645873</v>
      </c>
      <c r="G13" s="278">
        <v>650.3653825430546</v>
      </c>
      <c r="H13" s="278">
        <v>2578.1426208582525</v>
      </c>
      <c r="I13" s="278">
        <v>1996.9740122713567</v>
      </c>
      <c r="J13" s="260">
        <v>13247.625337539192</v>
      </c>
      <c r="K13" s="201"/>
      <c r="L13" s="188"/>
      <c r="M13" s="228" t="s">
        <v>197</v>
      </c>
    </row>
    <row r="14" spans="2:13" ht="12.75">
      <c r="B14" s="283"/>
      <c r="C14" s="284">
        <v>6341.636116550065</v>
      </c>
      <c r="D14" s="278">
        <v>4059.3844683175575</v>
      </c>
      <c r="E14" s="278">
        <v>6227.101770017151</v>
      </c>
      <c r="F14" s="278">
        <v>1951.5609978079785</v>
      </c>
      <c r="G14" s="278">
        <v>617.2600375635113</v>
      </c>
      <c r="H14" s="278">
        <v>3234.308147619344</v>
      </c>
      <c r="I14" s="278">
        <v>5027.9455674298815</v>
      </c>
      <c r="J14" s="260">
        <v>39447.69335562823</v>
      </c>
      <c r="K14" s="201"/>
      <c r="L14" s="188"/>
      <c r="M14" s="56" t="s">
        <v>198</v>
      </c>
    </row>
    <row r="15" spans="2:13" ht="12.75">
      <c r="B15" s="283"/>
      <c r="C15" s="284">
        <v>4428.2566322401535</v>
      </c>
      <c r="D15" s="278">
        <v>1026.215958775922</v>
      </c>
      <c r="E15" s="278">
        <v>2235.2846291543187</v>
      </c>
      <c r="F15" s="278">
        <v>1125.720591809068</v>
      </c>
      <c r="G15" s="278">
        <v>97.20672448404244</v>
      </c>
      <c r="H15" s="278">
        <v>1016.6703243232844</v>
      </c>
      <c r="I15" s="278">
        <v>2909.2559999046866</v>
      </c>
      <c r="J15" s="260">
        <v>17101.048331338843</v>
      </c>
      <c r="K15" s="201"/>
      <c r="L15" s="188"/>
      <c r="M15" s="228" t="s">
        <v>196</v>
      </c>
    </row>
    <row r="16" spans="2:13" ht="12.75">
      <c r="B16" s="283"/>
      <c r="C16" s="284">
        <v>1913.3795752190035</v>
      </c>
      <c r="D16" s="278">
        <v>3033.168509541636</v>
      </c>
      <c r="E16" s="278">
        <v>3991.767140862832</v>
      </c>
      <c r="F16" s="278">
        <v>825.7904059989104</v>
      </c>
      <c r="G16" s="278">
        <v>520.0533130794689</v>
      </c>
      <c r="H16" s="278">
        <v>2217.6378232960587</v>
      </c>
      <c r="I16" s="278">
        <v>2118.7113228451944</v>
      </c>
      <c r="J16" s="260">
        <v>22346.709939046203</v>
      </c>
      <c r="K16" s="201"/>
      <c r="L16" s="188"/>
      <c r="M16" s="228" t="s">
        <v>197</v>
      </c>
    </row>
    <row r="17" spans="2:13" ht="12.75">
      <c r="B17" s="283"/>
      <c r="C17" s="284">
        <v>5861.271783585696</v>
      </c>
      <c r="D17" s="278">
        <v>1010.7260910105592</v>
      </c>
      <c r="E17" s="278">
        <v>2643.1998925030575</v>
      </c>
      <c r="F17" s="278">
        <v>2010.3781790698868</v>
      </c>
      <c r="G17" s="278">
        <v>1123.236115186361</v>
      </c>
      <c r="H17" s="278">
        <v>392.28074223449613</v>
      </c>
      <c r="I17" s="278">
        <v>4399.764369668206</v>
      </c>
      <c r="J17" s="260">
        <v>9509.832855724293</v>
      </c>
      <c r="K17" s="201"/>
      <c r="L17" s="188"/>
      <c r="M17" s="56" t="s">
        <v>199</v>
      </c>
    </row>
    <row r="18" spans="2:13" ht="12.75">
      <c r="B18" s="283"/>
      <c r="C18" s="284">
        <v>2102.7437801149895</v>
      </c>
      <c r="D18" s="278">
        <v>733.2794694485403</v>
      </c>
      <c r="E18" s="278">
        <v>758.1046962173159</v>
      </c>
      <c r="F18" s="278">
        <v>1462.5836068358562</v>
      </c>
      <c r="G18" s="278">
        <v>1050.7197497153993</v>
      </c>
      <c r="H18" s="278">
        <v>300.92848721056134</v>
      </c>
      <c r="I18" s="278">
        <v>4213.118316165929</v>
      </c>
      <c r="J18" s="260">
        <v>4497.104654244246</v>
      </c>
      <c r="K18" s="201"/>
      <c r="L18" s="188"/>
      <c r="M18" s="228" t="s">
        <v>196</v>
      </c>
    </row>
    <row r="19" spans="2:13" ht="12.75">
      <c r="B19" s="283"/>
      <c r="C19" s="284">
        <v>3758.5279125616125</v>
      </c>
      <c r="D19" s="278">
        <v>277.4461444986334</v>
      </c>
      <c r="E19" s="278">
        <v>1885.039640730186</v>
      </c>
      <c r="F19" s="278">
        <v>547.7469531864116</v>
      </c>
      <c r="G19" s="278">
        <v>72.4052543598503</v>
      </c>
      <c r="H19" s="278">
        <v>91.40781057949039</v>
      </c>
      <c r="I19" s="278">
        <v>186.61326778799204</v>
      </c>
      <c r="J19" s="260">
        <v>5013.094941858958</v>
      </c>
      <c r="K19" s="201"/>
      <c r="L19" s="188"/>
      <c r="M19" s="228" t="s">
        <v>197</v>
      </c>
    </row>
    <row r="20" spans="2:13" s="14" customFormat="1" ht="18" customHeight="1">
      <c r="B20" s="283"/>
      <c r="C20" s="285">
        <v>2261.5423432717803</v>
      </c>
      <c r="D20" s="257">
        <v>2855.836050843303</v>
      </c>
      <c r="E20" s="257">
        <v>4416.451386930372</v>
      </c>
      <c r="F20" s="257">
        <v>6819.956745109176</v>
      </c>
      <c r="G20" s="257">
        <v>1107.3607467458123</v>
      </c>
      <c r="H20" s="257">
        <v>3031.505057271573</v>
      </c>
      <c r="I20" s="257">
        <v>9837.023620245418</v>
      </c>
      <c r="J20" s="256">
        <v>32786.94203591937</v>
      </c>
      <c r="K20" s="200"/>
      <c r="L20" s="189"/>
      <c r="M20" s="55" t="s">
        <v>34</v>
      </c>
    </row>
    <row r="21" spans="2:13" ht="12.75" customHeight="1">
      <c r="B21" s="283"/>
      <c r="C21" s="284">
        <v>699.4641910779332</v>
      </c>
      <c r="D21" s="278">
        <v>689.4606216639005</v>
      </c>
      <c r="E21" s="278">
        <v>1092.708651115579</v>
      </c>
      <c r="F21" s="278">
        <v>3456.400188578707</v>
      </c>
      <c r="G21" s="278">
        <v>79.50331260435462</v>
      </c>
      <c r="H21" s="278">
        <v>964.0443165998824</v>
      </c>
      <c r="I21" s="278">
        <v>4234.662954286948</v>
      </c>
      <c r="J21" s="260">
        <v>6471.310744304105</v>
      </c>
      <c r="K21" s="201"/>
      <c r="L21" s="188"/>
      <c r="M21" s="56" t="s">
        <v>195</v>
      </c>
    </row>
    <row r="22" spans="2:13" ht="12.75" customHeight="1">
      <c r="B22" s="283"/>
      <c r="C22" s="284">
        <v>360.8181533391433</v>
      </c>
      <c r="D22" s="278">
        <v>319.70846884403363</v>
      </c>
      <c r="E22" s="278">
        <v>282.7847546310023</v>
      </c>
      <c r="F22" s="278">
        <v>640.9791907902154</v>
      </c>
      <c r="G22" s="278">
        <v>20.004311509678868</v>
      </c>
      <c r="H22" s="278">
        <v>497.64795864661653</v>
      </c>
      <c r="I22" s="278">
        <v>1105.6162683489167</v>
      </c>
      <c r="J22" s="260">
        <v>2096.6169337740585</v>
      </c>
      <c r="K22" s="201"/>
      <c r="L22" s="188"/>
      <c r="M22" s="228" t="s">
        <v>196</v>
      </c>
    </row>
    <row r="23" spans="2:13" s="14" customFormat="1" ht="12.75" customHeight="1">
      <c r="B23" s="281"/>
      <c r="C23" s="284">
        <v>338.6460377387899</v>
      </c>
      <c r="D23" s="278">
        <v>369.75215281986686</v>
      </c>
      <c r="E23" s="278">
        <v>809.9238964845764</v>
      </c>
      <c r="F23" s="278">
        <v>2815.420997788491</v>
      </c>
      <c r="G23" s="278">
        <v>59.49900109467576</v>
      </c>
      <c r="H23" s="278">
        <v>466.3963579532659</v>
      </c>
      <c r="I23" s="278">
        <v>3129.046685938033</v>
      </c>
      <c r="J23" s="260">
        <v>4374.693810530068</v>
      </c>
      <c r="K23" s="201"/>
      <c r="L23" s="188"/>
      <c r="M23" s="228" t="s">
        <v>197</v>
      </c>
    </row>
    <row r="24" spans="2:13" ht="12.75" customHeight="1">
      <c r="B24" s="283"/>
      <c r="C24" s="284">
        <v>1260.8382341082088</v>
      </c>
      <c r="D24" s="278">
        <v>1588.3725525223585</v>
      </c>
      <c r="E24" s="278">
        <v>2358.5654363274907</v>
      </c>
      <c r="F24" s="278">
        <v>2584.1471276764796</v>
      </c>
      <c r="G24" s="278">
        <v>134.1180791694571</v>
      </c>
      <c r="H24" s="278">
        <v>1785.848585457978</v>
      </c>
      <c r="I24" s="278">
        <v>4313.361325622101</v>
      </c>
      <c r="J24" s="260">
        <v>21021.71691746755</v>
      </c>
      <c r="K24" s="201"/>
      <c r="L24" s="188"/>
      <c r="M24" s="56" t="s">
        <v>198</v>
      </c>
    </row>
    <row r="25" spans="2:13" ht="12.75" customHeight="1">
      <c r="B25" s="283"/>
      <c r="C25" s="284">
        <v>448.5469386453568</v>
      </c>
      <c r="D25" s="278">
        <v>634.5732564748749</v>
      </c>
      <c r="E25" s="278">
        <v>987.2535486821579</v>
      </c>
      <c r="F25" s="278">
        <v>629.6001831442821</v>
      </c>
      <c r="G25" s="278">
        <v>54.87734431441774</v>
      </c>
      <c r="H25" s="278">
        <v>690.3830432928709</v>
      </c>
      <c r="I25" s="278">
        <v>1767.094067412524</v>
      </c>
      <c r="J25" s="260">
        <v>8823.193834920341</v>
      </c>
      <c r="K25" s="201"/>
      <c r="L25" s="188"/>
      <c r="M25" s="228" t="s">
        <v>196</v>
      </c>
    </row>
    <row r="26" spans="2:13" ht="12.75" customHeight="1">
      <c r="B26" s="283"/>
      <c r="C26" s="284">
        <v>812.2912954628518</v>
      </c>
      <c r="D26" s="278">
        <v>953.846915095103</v>
      </c>
      <c r="E26" s="278">
        <v>1371.264268597713</v>
      </c>
      <c r="F26" s="278">
        <v>1954.5469445321971</v>
      </c>
      <c r="G26" s="278">
        <v>79.28835390265843</v>
      </c>
      <c r="H26" s="278">
        <v>1095.4655421651073</v>
      </c>
      <c r="I26" s="278">
        <v>2546.2667820191</v>
      </c>
      <c r="J26" s="260">
        <v>12198.341019054786</v>
      </c>
      <c r="K26" s="201"/>
      <c r="L26" s="188"/>
      <c r="M26" s="228" t="s">
        <v>197</v>
      </c>
    </row>
    <row r="27" spans="2:13" ht="12.75" customHeight="1">
      <c r="B27" s="283"/>
      <c r="C27" s="284">
        <v>301.2398726310935</v>
      </c>
      <c r="D27" s="278">
        <v>578.0028766570434</v>
      </c>
      <c r="E27" s="278">
        <v>965.1772994873041</v>
      </c>
      <c r="F27" s="278">
        <v>779.4094288539903</v>
      </c>
      <c r="G27" s="278">
        <v>893.7393549720008</v>
      </c>
      <c r="H27" s="278">
        <v>281.61215521371287</v>
      </c>
      <c r="I27" s="278">
        <v>1288.9993395199945</v>
      </c>
      <c r="J27" s="260">
        <v>5295.321456946572</v>
      </c>
      <c r="K27" s="201"/>
      <c r="L27" s="188"/>
      <c r="M27" s="56" t="s">
        <v>199</v>
      </c>
    </row>
    <row r="28" spans="2:13" ht="12.75" customHeight="1">
      <c r="B28" s="283"/>
      <c r="C28" s="284">
        <v>167.42957271664326</v>
      </c>
      <c r="D28" s="278">
        <v>412.7351051262682</v>
      </c>
      <c r="E28" s="278">
        <v>612.9431837268937</v>
      </c>
      <c r="F28" s="278">
        <v>456.84534766850794</v>
      </c>
      <c r="G28" s="278">
        <v>870.1260877393323</v>
      </c>
      <c r="H28" s="278">
        <v>203.74480634279877</v>
      </c>
      <c r="I28" s="278">
        <v>1110.2234910025807</v>
      </c>
      <c r="J28" s="260">
        <v>2320.1925625615877</v>
      </c>
      <c r="K28" s="201"/>
      <c r="L28" s="188"/>
      <c r="M28" s="228" t="s">
        <v>196</v>
      </c>
    </row>
    <row r="29" spans="2:13" ht="12.75" customHeight="1">
      <c r="B29" s="283"/>
      <c r="C29" s="284">
        <v>133.8102999144503</v>
      </c>
      <c r="D29" s="278">
        <v>165.22015248315614</v>
      </c>
      <c r="E29" s="278">
        <v>352.21701103538874</v>
      </c>
      <c r="F29" s="278">
        <v>322.51646213786347</v>
      </c>
      <c r="G29" s="278">
        <v>23.613267232668598</v>
      </c>
      <c r="H29" s="278">
        <v>77.8673488709141</v>
      </c>
      <c r="I29" s="278">
        <v>178.77584851741395</v>
      </c>
      <c r="J29" s="260">
        <v>2974.9564046509063</v>
      </c>
      <c r="K29" s="201"/>
      <c r="L29" s="188"/>
      <c r="M29" s="228" t="s">
        <v>197</v>
      </c>
    </row>
    <row r="30" spans="2:13" ht="21.75" customHeight="1">
      <c r="B30" s="283"/>
      <c r="C30" s="284">
        <v>703.7598964165845</v>
      </c>
      <c r="D30" s="278">
        <v>1144.1750793030772</v>
      </c>
      <c r="E30" s="278">
        <v>1708.369431160397</v>
      </c>
      <c r="F30" s="278">
        <v>1547.0478746101758</v>
      </c>
      <c r="G30" s="278">
        <v>267.92657743627854</v>
      </c>
      <c r="H30" s="278">
        <v>1820.0941184012554</v>
      </c>
      <c r="I30" s="278">
        <v>2687.23706195599</v>
      </c>
      <c r="J30" s="260">
        <v>7219.831835277169</v>
      </c>
      <c r="K30" s="201"/>
      <c r="L30" s="188"/>
      <c r="M30" s="267" t="s">
        <v>212</v>
      </c>
    </row>
    <row r="31" spans="2:13" ht="12.75">
      <c r="B31" s="283"/>
      <c r="C31" s="284">
        <v>1472.3429722671622</v>
      </c>
      <c r="D31" s="278">
        <v>1672.6501113449858</v>
      </c>
      <c r="E31" s="278">
        <v>2614.2681231047454</v>
      </c>
      <c r="F31" s="278">
        <v>5196.431346051716</v>
      </c>
      <c r="G31" s="278">
        <v>826.2691610372588</v>
      </c>
      <c r="H31" s="278">
        <v>1181.8203937849162</v>
      </c>
      <c r="I31" s="278">
        <v>6786.437678629693</v>
      </c>
      <c r="J31" s="260">
        <v>24208.18880463341</v>
      </c>
      <c r="K31" s="201"/>
      <c r="L31" s="188"/>
      <c r="M31" s="267" t="s">
        <v>213</v>
      </c>
    </row>
    <row r="32" spans="2:13" ht="12.75">
      <c r="B32" s="283"/>
      <c r="C32" s="284">
        <v>85.41572175350578</v>
      </c>
      <c r="D32" s="278">
        <v>39.34785755165781</v>
      </c>
      <c r="E32" s="278">
        <v>93.53473601035637</v>
      </c>
      <c r="F32" s="278">
        <v>76.55360586427405</v>
      </c>
      <c r="G32" s="278">
        <v>13.148510979861479</v>
      </c>
      <c r="H32" s="278">
        <v>29.124748009344366</v>
      </c>
      <c r="I32" s="278">
        <v>363.55989774679324</v>
      </c>
      <c r="J32" s="260">
        <v>1359.842834577994</v>
      </c>
      <c r="K32" s="201"/>
      <c r="L32" s="188"/>
      <c r="M32" s="267" t="s">
        <v>214</v>
      </c>
    </row>
    <row r="33" spans="2:13" s="14" customFormat="1" ht="18" customHeight="1">
      <c r="B33" s="283"/>
      <c r="C33" s="285">
        <v>14240.059227915192</v>
      </c>
      <c r="D33" s="257">
        <v>15627.73398427226</v>
      </c>
      <c r="E33" s="257">
        <v>33593.5911716515</v>
      </c>
      <c r="F33" s="257">
        <v>4760.714053570676</v>
      </c>
      <c r="G33" s="257">
        <v>3502.7843000642406</v>
      </c>
      <c r="H33" s="257">
        <v>12633.76978004878</v>
      </c>
      <c r="I33" s="257">
        <v>10324.430367021829</v>
      </c>
      <c r="J33" s="256">
        <v>63589.63888167032</v>
      </c>
      <c r="K33" s="200"/>
      <c r="L33" s="189"/>
      <c r="M33" s="55" t="s">
        <v>215</v>
      </c>
    </row>
    <row r="34" spans="2:13" ht="12.75" customHeight="1">
      <c r="B34" s="283"/>
      <c r="C34" s="284">
        <v>5817.430908070106</v>
      </c>
      <c r="D34" s="278">
        <v>9622.341086251585</v>
      </c>
      <c r="E34" s="278">
        <v>20726.241306650085</v>
      </c>
      <c r="F34" s="278">
        <v>928.7144988454537</v>
      </c>
      <c r="G34" s="278">
        <v>2674.563092736629</v>
      </c>
      <c r="H34" s="278">
        <v>6034.394079483492</v>
      </c>
      <c r="I34" s="278">
        <v>4500.506452105772</v>
      </c>
      <c r="J34" s="260">
        <v>24800.417523670585</v>
      </c>
      <c r="K34" s="201"/>
      <c r="L34" s="188"/>
      <c r="M34" s="56" t="s">
        <v>195</v>
      </c>
    </row>
    <row r="35" spans="2:13" ht="12.75" customHeight="1">
      <c r="B35" s="283"/>
      <c r="C35" s="284">
        <v>3215.159357546432</v>
      </c>
      <c r="D35" s="278">
        <v>3669.058284635614</v>
      </c>
      <c r="E35" s="278">
        <v>7481.446945146481</v>
      </c>
      <c r="F35" s="278">
        <v>830.1868224173378</v>
      </c>
      <c r="G35" s="278">
        <v>1913.852445615223</v>
      </c>
      <c r="H35" s="278">
        <v>1836.8186586406057</v>
      </c>
      <c r="I35" s="278">
        <v>1721.0996605131045</v>
      </c>
      <c r="J35" s="260">
        <v>6258.802171436426</v>
      </c>
      <c r="K35" s="201"/>
      <c r="L35" s="188"/>
      <c r="M35" s="228" t="s">
        <v>196</v>
      </c>
    </row>
    <row r="36" spans="2:13" s="14" customFormat="1" ht="12.75" customHeight="1">
      <c r="B36" s="281"/>
      <c r="C36" s="284">
        <v>2602.2715505236743</v>
      </c>
      <c r="D36" s="278">
        <v>5953.282801615971</v>
      </c>
      <c r="E36" s="278">
        <v>13244.794361503604</v>
      </c>
      <c r="F36" s="278">
        <v>98.52767642811584</v>
      </c>
      <c r="G36" s="278">
        <v>760.7106471214067</v>
      </c>
      <c r="H36" s="278">
        <v>4197.575420842884</v>
      </c>
      <c r="I36" s="278">
        <v>2779.4067915926676</v>
      </c>
      <c r="J36" s="260">
        <v>18541.615352233766</v>
      </c>
      <c r="K36" s="201"/>
      <c r="L36" s="188"/>
      <c r="M36" s="228" t="s">
        <v>197</v>
      </c>
    </row>
    <row r="37" spans="2:13" ht="12.75" customHeight="1">
      <c r="B37" s="283"/>
      <c r="C37" s="284">
        <v>7556.082721961003</v>
      </c>
      <c r="D37" s="278">
        <v>5031.290225464815</v>
      </c>
      <c r="E37" s="278">
        <v>11031.979807838694</v>
      </c>
      <c r="F37" s="278">
        <v>3184.1204820435187</v>
      </c>
      <c r="G37" s="278">
        <v>636.4647699182146</v>
      </c>
      <c r="H37" s="278">
        <v>6310.031000005745</v>
      </c>
      <c r="I37" s="278">
        <v>4460.769506175181</v>
      </c>
      <c r="J37" s="260">
        <v>30045.399366395017</v>
      </c>
      <c r="K37" s="201"/>
      <c r="L37" s="188"/>
      <c r="M37" s="56" t="s">
        <v>198</v>
      </c>
    </row>
    <row r="38" spans="2:13" ht="12.75" customHeight="1">
      <c r="B38" s="283"/>
      <c r="C38" s="284">
        <v>4223.59397020112</v>
      </c>
      <c r="D38" s="278">
        <v>1130.9266559210414</v>
      </c>
      <c r="E38" s="278">
        <v>3840.9498137735122</v>
      </c>
      <c r="F38" s="278">
        <v>3112.1663284777856</v>
      </c>
      <c r="G38" s="278">
        <v>303.4819433104244</v>
      </c>
      <c r="H38" s="278">
        <v>2102.709633278482</v>
      </c>
      <c r="I38" s="278">
        <v>1195.117628619474</v>
      </c>
      <c r="J38" s="260">
        <v>6077.91542885595</v>
      </c>
      <c r="K38" s="201"/>
      <c r="L38" s="188"/>
      <c r="M38" s="228" t="s">
        <v>196</v>
      </c>
    </row>
    <row r="39" spans="2:13" ht="12.75" customHeight="1">
      <c r="B39" s="283"/>
      <c r="C39" s="284">
        <v>3332.488751759883</v>
      </c>
      <c r="D39" s="278">
        <v>3900.2683314485316</v>
      </c>
      <c r="E39" s="278">
        <v>7191.029994065181</v>
      </c>
      <c r="F39" s="278">
        <v>71.95415356573253</v>
      </c>
      <c r="G39" s="278">
        <v>332.98282660779023</v>
      </c>
      <c r="H39" s="278">
        <v>4207.371366727263</v>
      </c>
      <c r="I39" s="278">
        <v>3265.6518775557065</v>
      </c>
      <c r="J39" s="260">
        <v>23967.855747063124</v>
      </c>
      <c r="K39" s="201"/>
      <c r="L39" s="188"/>
      <c r="M39" s="228" t="s">
        <v>197</v>
      </c>
    </row>
    <row r="40" spans="2:13" ht="12.75" customHeight="1">
      <c r="B40" s="283"/>
      <c r="C40" s="284">
        <v>866.4503597888562</v>
      </c>
      <c r="D40" s="278">
        <v>974.1502916034815</v>
      </c>
      <c r="E40" s="278">
        <v>1835.2724381151093</v>
      </c>
      <c r="F40" s="278">
        <v>647.8790726817042</v>
      </c>
      <c r="G40" s="278">
        <v>191.81199296495146</v>
      </c>
      <c r="H40" s="278">
        <v>289.3447005595468</v>
      </c>
      <c r="I40" s="278">
        <v>1363.2210754075395</v>
      </c>
      <c r="J40" s="260">
        <v>8743.655295959892</v>
      </c>
      <c r="K40" s="201"/>
      <c r="L40" s="188"/>
      <c r="M40" s="56" t="s">
        <v>199</v>
      </c>
    </row>
    <row r="41" spans="2:13" ht="12.75" customHeight="1">
      <c r="B41" s="283"/>
      <c r="C41" s="284">
        <v>342.83491229763814</v>
      </c>
      <c r="D41" s="278">
        <v>676.5424376680171</v>
      </c>
      <c r="E41" s="278">
        <v>720.63096451956</v>
      </c>
      <c r="F41" s="278">
        <v>647.490977443609</v>
      </c>
      <c r="G41" s="278">
        <v>130.68869459867216</v>
      </c>
      <c r="H41" s="278">
        <v>182.85862787784257</v>
      </c>
      <c r="I41" s="278">
        <v>940.5193193915695</v>
      </c>
      <c r="J41" s="260">
        <v>4038.7262586805664</v>
      </c>
      <c r="K41" s="201"/>
      <c r="L41" s="188"/>
      <c r="M41" s="228" t="s">
        <v>196</v>
      </c>
    </row>
    <row r="42" spans="2:13" ht="12.75" customHeight="1">
      <c r="B42" s="283"/>
      <c r="C42" s="284">
        <v>523.6154929457638</v>
      </c>
      <c r="D42" s="278">
        <v>297.6083301259401</v>
      </c>
      <c r="E42" s="278">
        <v>1114.6414735955489</v>
      </c>
      <c r="F42" s="278">
        <v>0.38809523809523805</v>
      </c>
      <c r="G42" s="278">
        <v>61.12329836627934</v>
      </c>
      <c r="H42" s="278">
        <v>106.48607268170426</v>
      </c>
      <c r="I42" s="278">
        <v>422.7017560159703</v>
      </c>
      <c r="J42" s="260">
        <v>4705.256807393287</v>
      </c>
      <c r="K42" s="201"/>
      <c r="L42" s="188"/>
      <c r="M42" s="228" t="s">
        <v>197</v>
      </c>
    </row>
    <row r="43" spans="2:13" ht="21.75" customHeight="1">
      <c r="B43" s="283"/>
      <c r="C43" s="284">
        <v>13046.934430214806</v>
      </c>
      <c r="D43" s="278">
        <v>12111.804175525021</v>
      </c>
      <c r="E43" s="278">
        <v>26597.820049613838</v>
      </c>
      <c r="F43" s="278">
        <v>347.2693475039067</v>
      </c>
      <c r="G43" s="278">
        <v>1914.1845093130382</v>
      </c>
      <c r="H43" s="278">
        <v>9886.300448916714</v>
      </c>
      <c r="I43" s="278">
        <v>7689.6154498944525</v>
      </c>
      <c r="J43" s="260">
        <v>50139.31109069965</v>
      </c>
      <c r="K43" s="201"/>
      <c r="L43" s="188"/>
      <c r="M43" s="267" t="s">
        <v>212</v>
      </c>
    </row>
    <row r="44" spans="2:13" ht="12.75">
      <c r="B44" s="283"/>
      <c r="C44" s="284">
        <v>1067.3643266215195</v>
      </c>
      <c r="D44" s="278">
        <v>3399.5413190045515</v>
      </c>
      <c r="E44" s="278">
        <v>6795.232295101135</v>
      </c>
      <c r="F44" s="278">
        <v>4159.373919971261</v>
      </c>
      <c r="G44" s="278">
        <v>1510.6250044519554</v>
      </c>
      <c r="H44" s="278">
        <v>2695.801855855311</v>
      </c>
      <c r="I44" s="278">
        <v>2532.2833781818854</v>
      </c>
      <c r="J44" s="260">
        <v>10627.967132122005</v>
      </c>
      <c r="K44" s="201"/>
      <c r="L44" s="188"/>
      <c r="M44" s="267" t="s">
        <v>213</v>
      </c>
    </row>
    <row r="45" spans="2:13" ht="12.75">
      <c r="B45" s="283"/>
      <c r="C45" s="284">
        <v>125.86629440698155</v>
      </c>
      <c r="D45" s="278">
        <v>116.59001572666976</v>
      </c>
      <c r="E45" s="278">
        <v>200.86684899283418</v>
      </c>
      <c r="F45" s="278">
        <v>254.156435070604</v>
      </c>
      <c r="G45" s="278">
        <v>78.10309130652053</v>
      </c>
      <c r="H45" s="278">
        <v>51.802175789658975</v>
      </c>
      <c r="I45" s="278">
        <v>102.5295386476933</v>
      </c>
      <c r="J45" s="260">
        <v>359.014644782859</v>
      </c>
      <c r="K45" s="201"/>
      <c r="L45" s="188"/>
      <c r="M45" s="267" t="s">
        <v>214</v>
      </c>
    </row>
    <row r="46" spans="2:13" s="14" customFormat="1" ht="3" customHeight="1">
      <c r="B46" s="12"/>
      <c r="C46" s="13"/>
      <c r="D46" s="205"/>
      <c r="E46" s="205"/>
      <c r="F46" s="205"/>
      <c r="G46" s="205"/>
      <c r="H46" s="205"/>
      <c r="I46" s="205"/>
      <c r="J46" s="12"/>
      <c r="K46" s="65"/>
      <c r="L46" s="12"/>
      <c r="M46" s="207"/>
    </row>
    <row r="47" spans="2:13" ht="60" customHeight="1">
      <c r="B47" s="68"/>
      <c r="C47" s="393" t="s">
        <v>19</v>
      </c>
      <c r="D47" s="359"/>
      <c r="E47" s="359"/>
      <c r="F47" s="359"/>
      <c r="G47" s="359"/>
      <c r="H47" s="359"/>
      <c r="I47" s="359"/>
      <c r="J47" s="359"/>
      <c r="K47" s="359"/>
      <c r="L47" s="359"/>
      <c r="M47" s="360"/>
    </row>
    <row r="48" spans="2:13" ht="15" customHeight="1">
      <c r="B48" s="68"/>
      <c r="C48" s="155"/>
      <c r="D48" s="155"/>
      <c r="E48" s="155"/>
      <c r="F48" s="155"/>
      <c r="G48" s="155"/>
      <c r="H48" s="155"/>
      <c r="I48" s="155"/>
      <c r="J48" s="155"/>
      <c r="K48" s="155"/>
      <c r="L48" s="155"/>
      <c r="M48" s="199"/>
    </row>
    <row r="49" spans="2:13" ht="12.75">
      <c r="B49" s="68"/>
      <c r="C49" s="155"/>
      <c r="D49" s="155"/>
      <c r="E49" s="155"/>
      <c r="F49" s="155"/>
      <c r="G49" s="155"/>
      <c r="H49" s="155"/>
      <c r="I49" s="155"/>
      <c r="J49" s="155"/>
      <c r="K49" s="155"/>
      <c r="L49" s="155"/>
      <c r="M49" s="199"/>
    </row>
    <row r="50" spans="2:13" ht="105.75" customHeight="1">
      <c r="B50" s="95"/>
      <c r="C50" s="184"/>
      <c r="D50" s="184"/>
      <c r="E50" s="184"/>
      <c r="F50" s="184"/>
      <c r="G50" s="184"/>
      <c r="H50" s="184"/>
      <c r="I50" s="184"/>
      <c r="J50" s="184"/>
      <c r="K50" s="184"/>
      <c r="L50" s="184"/>
      <c r="M50" s="209" t="s">
        <v>193</v>
      </c>
    </row>
    <row r="51" spans="12:13" ht="12.75">
      <c r="L51" s="51"/>
      <c r="M51" s="60"/>
    </row>
    <row r="52" spans="12:13" ht="12.75">
      <c r="L52" s="51"/>
      <c r="M52" s="51"/>
    </row>
    <row r="53" spans="12:13" ht="12.75">
      <c r="L53" s="51"/>
      <c r="M53" s="51"/>
    </row>
    <row r="54" spans="12:13" ht="12.75">
      <c r="L54" s="51"/>
      <c r="M54" s="51"/>
    </row>
    <row r="55" spans="12:13" ht="12.75">
      <c r="L55" s="51"/>
      <c r="M55" s="51"/>
    </row>
    <row r="56" spans="12:13" ht="12.75">
      <c r="L56" s="51"/>
      <c r="M56" s="51"/>
    </row>
    <row r="57" spans="12:13" ht="12.75">
      <c r="L57" s="51"/>
      <c r="M57" s="51"/>
    </row>
    <row r="58" spans="12:13" ht="12.75">
      <c r="L58" s="51"/>
      <c r="M58" s="51"/>
    </row>
    <row r="59" spans="12:13" ht="12.75">
      <c r="L59" s="51"/>
      <c r="M59" s="51"/>
    </row>
    <row r="60" spans="12:13" ht="12.75">
      <c r="L60" s="51"/>
      <c r="M60" s="51"/>
    </row>
    <row r="61" spans="12:13" ht="12.75">
      <c r="L61" s="51"/>
      <c r="M61" s="51"/>
    </row>
    <row r="62" spans="12:13" ht="12.75">
      <c r="L62" s="51"/>
      <c r="M62" s="51"/>
    </row>
    <row r="63" spans="12:13" ht="12.75">
      <c r="L63" s="51"/>
      <c r="M63" s="51"/>
    </row>
    <row r="64" spans="12:13" ht="12.75">
      <c r="L64" s="51"/>
      <c r="M64" s="51"/>
    </row>
    <row r="65" spans="12:13" ht="12.75">
      <c r="L65" s="51"/>
      <c r="M65" s="51"/>
    </row>
    <row r="66" spans="12:13" ht="12.75">
      <c r="L66" s="51"/>
      <c r="M66" s="51"/>
    </row>
    <row r="67" spans="12:13" ht="12.75">
      <c r="L67" s="51"/>
      <c r="M67" s="51"/>
    </row>
    <row r="68" spans="12:13" ht="12.75">
      <c r="L68" s="51"/>
      <c r="M68" s="51"/>
    </row>
    <row r="69" spans="12:13" ht="12.75">
      <c r="L69" s="51"/>
      <c r="M69" s="51"/>
    </row>
    <row r="70" spans="12:13" ht="12.75">
      <c r="L70" s="51"/>
      <c r="M70" s="51"/>
    </row>
    <row r="71" spans="12:13" ht="12.75">
      <c r="L71" s="51"/>
      <c r="M71" s="51"/>
    </row>
    <row r="72" spans="12:13" ht="12.75">
      <c r="L72" s="51"/>
      <c r="M72" s="51"/>
    </row>
    <row r="73" spans="12:13" ht="12.75">
      <c r="L73" s="51"/>
      <c r="M73" s="51"/>
    </row>
    <row r="74" spans="12:13" ht="12.75">
      <c r="L74" s="51"/>
      <c r="M74" s="51"/>
    </row>
    <row r="75" spans="12:13" ht="12.75">
      <c r="L75" s="51"/>
      <c r="M75" s="51"/>
    </row>
    <row r="76" spans="12:13" ht="12.75">
      <c r="L76" s="51"/>
      <c r="M76" s="51"/>
    </row>
    <row r="77" spans="12:13" ht="12.75">
      <c r="L77" s="51"/>
      <c r="M77" s="51"/>
    </row>
    <row r="78" spans="12:13" ht="12.75">
      <c r="L78" s="51"/>
      <c r="M78" s="51"/>
    </row>
    <row r="79" spans="12:13" ht="12.75">
      <c r="L79" s="51"/>
      <c r="M79" s="51"/>
    </row>
    <row r="80" spans="12:13" ht="12.75">
      <c r="L80" s="51"/>
      <c r="M80" s="51"/>
    </row>
    <row r="81" spans="12:13" ht="12.75">
      <c r="L81" s="51"/>
      <c r="M81" s="51"/>
    </row>
    <row r="82" spans="12:13" ht="12.75">
      <c r="L82" s="51"/>
      <c r="M82" s="51"/>
    </row>
    <row r="83" spans="12:13" ht="12.75">
      <c r="L83" s="51"/>
      <c r="M83" s="51"/>
    </row>
    <row r="84" spans="12:13" ht="12.75">
      <c r="L84" s="51"/>
      <c r="M84" s="51"/>
    </row>
    <row r="85" spans="12:13" ht="12.75">
      <c r="L85" s="51"/>
      <c r="M85" s="51"/>
    </row>
    <row r="86" spans="12:13" ht="12.75">
      <c r="L86" s="51"/>
      <c r="M86" s="51"/>
    </row>
    <row r="87" spans="12:13" ht="12.75">
      <c r="L87" s="51"/>
      <c r="M87" s="51"/>
    </row>
    <row r="88" spans="12:13" ht="12.75">
      <c r="L88" s="51"/>
      <c r="M88" s="51"/>
    </row>
    <row r="89" spans="12:13" ht="12.75">
      <c r="L89" s="51"/>
      <c r="M89" s="51"/>
    </row>
    <row r="90" spans="12:13" ht="12.75">
      <c r="L90" s="51"/>
      <c r="M90" s="51"/>
    </row>
    <row r="91" spans="12:13" ht="12.75">
      <c r="L91" s="51"/>
      <c r="M91" s="51"/>
    </row>
    <row r="92" spans="12:13" ht="12.75">
      <c r="L92" s="51"/>
      <c r="M92" s="51"/>
    </row>
    <row r="93" spans="12:13" ht="12.75">
      <c r="L93" s="51"/>
      <c r="M93" s="51"/>
    </row>
    <row r="94" spans="12:13" ht="12.75">
      <c r="L94" s="51"/>
      <c r="M94" s="51"/>
    </row>
    <row r="95" spans="12:13" ht="12.75">
      <c r="L95" s="51"/>
      <c r="M95" s="51"/>
    </row>
    <row r="96" spans="12:13" ht="12.75">
      <c r="L96" s="51"/>
      <c r="M96" s="51"/>
    </row>
    <row r="97" spans="12:13" ht="12.75">
      <c r="L97" s="51"/>
      <c r="M97" s="51"/>
    </row>
    <row r="98" spans="12:13" ht="12.75">
      <c r="L98" s="51"/>
      <c r="M98" s="51"/>
    </row>
    <row r="99" spans="12:13" ht="12.75">
      <c r="L99" s="51"/>
      <c r="M99" s="51"/>
    </row>
    <row r="100" spans="12:13" ht="12.75">
      <c r="L100" s="51"/>
      <c r="M100" s="51"/>
    </row>
    <row r="101" spans="12:13" ht="12.75">
      <c r="L101" s="51"/>
      <c r="M101" s="51"/>
    </row>
    <row r="102" spans="12:13" ht="12.75">
      <c r="L102" s="51"/>
      <c r="M102" s="51"/>
    </row>
    <row r="103" spans="12:13" ht="12.75">
      <c r="L103" s="51"/>
      <c r="M103" s="51"/>
    </row>
    <row r="104" spans="12:13" ht="12.75">
      <c r="L104" s="51"/>
      <c r="M104" s="51"/>
    </row>
    <row r="105" spans="12:13" ht="12.75">
      <c r="L105" s="51"/>
      <c r="M105" s="51"/>
    </row>
    <row r="106" spans="12:13" ht="12.75">
      <c r="L106" s="51"/>
      <c r="M106" s="51"/>
    </row>
    <row r="107" spans="12:13" ht="12.75">
      <c r="L107" s="51"/>
      <c r="M107" s="51"/>
    </row>
    <row r="108" spans="12:13" ht="12.75">
      <c r="L108" s="51"/>
      <c r="M108" s="51"/>
    </row>
    <row r="109" spans="12:13" ht="12.75">
      <c r="L109" s="51"/>
      <c r="M109" s="51"/>
    </row>
    <row r="110" spans="12:13" ht="12.75">
      <c r="L110" s="51"/>
      <c r="M110" s="51"/>
    </row>
    <row r="111" spans="12:13" ht="12.75">
      <c r="L111" s="51"/>
      <c r="M111" s="51"/>
    </row>
    <row r="112" spans="12:13" ht="12.75">
      <c r="L112" s="51"/>
      <c r="M112" s="51"/>
    </row>
    <row r="113" spans="12:13" ht="12.75">
      <c r="L113" s="51"/>
      <c r="M113" s="51"/>
    </row>
    <row r="114" spans="12:13" ht="12.75">
      <c r="L114" s="51"/>
      <c r="M114" s="51"/>
    </row>
    <row r="115" spans="12:13" ht="12.75">
      <c r="L115" s="51"/>
      <c r="M115" s="51"/>
    </row>
    <row r="116" spans="12:13" ht="12.75">
      <c r="L116" s="51"/>
      <c r="M116" s="51"/>
    </row>
    <row r="117" spans="12:13" ht="12.75">
      <c r="L117" s="51"/>
      <c r="M117" s="51"/>
    </row>
    <row r="118" spans="12:13" ht="12.75">
      <c r="L118" s="51"/>
      <c r="M118" s="51"/>
    </row>
    <row r="119" spans="12:13" ht="12.75">
      <c r="L119" s="51"/>
      <c r="M119" s="51"/>
    </row>
    <row r="120" spans="12:13" ht="12.75">
      <c r="L120" s="51"/>
      <c r="M120" s="51"/>
    </row>
    <row r="121" spans="12:13" ht="12.75">
      <c r="L121" s="51"/>
      <c r="M121" s="51"/>
    </row>
    <row r="122" spans="12:13" ht="12.75">
      <c r="L122" s="51"/>
      <c r="M122" s="51"/>
    </row>
    <row r="123" spans="12:13" ht="12.75">
      <c r="L123" s="51"/>
      <c r="M123" s="51"/>
    </row>
    <row r="124" spans="12:13" ht="12.75">
      <c r="L124" s="51"/>
      <c r="M124" s="51"/>
    </row>
    <row r="125" spans="12:13" ht="12.75">
      <c r="L125" s="51"/>
      <c r="M125" s="51"/>
    </row>
    <row r="126" spans="12:13" ht="12.75">
      <c r="L126" s="51"/>
      <c r="M126" s="51"/>
    </row>
    <row r="127" spans="12:13" ht="12.75">
      <c r="L127" s="51"/>
      <c r="M127" s="51"/>
    </row>
    <row r="128" spans="12:13" ht="12.75">
      <c r="L128" s="51"/>
      <c r="M128" s="51"/>
    </row>
    <row r="129" spans="12:13" ht="12.75">
      <c r="L129" s="51"/>
      <c r="M129" s="51"/>
    </row>
    <row r="130" spans="12:13" ht="12.75">
      <c r="L130" s="51"/>
      <c r="M130" s="51"/>
    </row>
    <row r="131" spans="12:13" ht="12.75">
      <c r="L131" s="51"/>
      <c r="M131" s="51"/>
    </row>
    <row r="132" spans="12:13" ht="12.75">
      <c r="L132" s="51"/>
      <c r="M132" s="51"/>
    </row>
    <row r="133" spans="12:13" ht="12.75">
      <c r="L133" s="51"/>
      <c r="M133" s="51"/>
    </row>
    <row r="134" spans="12:13" ht="12.75">
      <c r="L134" s="51"/>
      <c r="M134" s="51"/>
    </row>
    <row r="135" spans="12:13" ht="12.75">
      <c r="L135" s="51"/>
      <c r="M135" s="51"/>
    </row>
    <row r="136" spans="12:13" ht="12.75">
      <c r="L136" s="51"/>
      <c r="M136" s="51"/>
    </row>
    <row r="137" spans="12:13" ht="12.75">
      <c r="L137" s="51"/>
      <c r="M137" s="51"/>
    </row>
    <row r="138" spans="12:13" ht="12.75">
      <c r="L138" s="51"/>
      <c r="M138" s="51"/>
    </row>
    <row r="139" spans="12:13" ht="12.75">
      <c r="L139" s="51"/>
      <c r="M139" s="51"/>
    </row>
    <row r="140" spans="12:13" ht="12.75">
      <c r="L140" s="51"/>
      <c r="M140" s="51"/>
    </row>
    <row r="141" spans="12:13" ht="12.75">
      <c r="L141" s="51"/>
      <c r="M141" s="51"/>
    </row>
    <row r="142" spans="12:13" ht="12.75">
      <c r="L142" s="51"/>
      <c r="M142" s="51"/>
    </row>
    <row r="143" spans="12:13" ht="12.75">
      <c r="L143" s="51"/>
      <c r="M143" s="51"/>
    </row>
    <row r="144" spans="12:13" ht="12.75">
      <c r="L144" s="51"/>
      <c r="M144" s="51"/>
    </row>
    <row r="145" spans="12:13" ht="12.75">
      <c r="L145" s="51"/>
      <c r="M145" s="51"/>
    </row>
    <row r="146" spans="12:13" ht="12.75">
      <c r="L146" s="51"/>
      <c r="M146" s="51"/>
    </row>
    <row r="147" spans="12:13" ht="12.75">
      <c r="L147" s="51"/>
      <c r="M147" s="51"/>
    </row>
    <row r="148" spans="12:13" ht="12.75">
      <c r="L148" s="51"/>
      <c r="M148" s="51"/>
    </row>
    <row r="149" spans="12:13" ht="12.75">
      <c r="L149" s="51"/>
      <c r="M149" s="51"/>
    </row>
    <row r="150" spans="12:13" ht="12.75">
      <c r="L150" s="51"/>
      <c r="M150" s="51"/>
    </row>
    <row r="151" spans="12:13" ht="12.75">
      <c r="L151" s="51"/>
      <c r="M151" s="51"/>
    </row>
    <row r="152" spans="12:13" ht="12.75">
      <c r="L152" s="51"/>
      <c r="M152" s="51"/>
    </row>
    <row r="153" spans="12:13" ht="12.75">
      <c r="L153" s="51"/>
      <c r="M153" s="51"/>
    </row>
    <row r="154" spans="12:13" ht="12.75">
      <c r="L154" s="51"/>
      <c r="M154" s="51"/>
    </row>
    <row r="155" spans="12:13" ht="12.75">
      <c r="L155" s="51"/>
      <c r="M155" s="51"/>
    </row>
    <row r="156" spans="12:13" ht="12.75">
      <c r="L156" s="51"/>
      <c r="M156" s="51"/>
    </row>
    <row r="157" spans="12:13" ht="12.75">
      <c r="L157" s="51"/>
      <c r="M157" s="51"/>
    </row>
    <row r="158" spans="12:13" ht="12.75">
      <c r="L158" s="51"/>
      <c r="M158" s="51"/>
    </row>
    <row r="159" spans="12:13" ht="12.75">
      <c r="L159" s="51"/>
      <c r="M159" s="51"/>
    </row>
    <row r="160" spans="12:13" ht="12.75">
      <c r="L160" s="51"/>
      <c r="M160" s="51"/>
    </row>
    <row r="161" spans="12:13" ht="12.75">
      <c r="L161" s="51"/>
      <c r="M161" s="51"/>
    </row>
    <row r="162" spans="12:13" ht="12.75">
      <c r="L162" s="51"/>
      <c r="M162" s="51"/>
    </row>
    <row r="163" spans="12:13" ht="12.75">
      <c r="L163" s="51"/>
      <c r="M163" s="51"/>
    </row>
    <row r="164" spans="12:13" ht="12.75">
      <c r="L164" s="51"/>
      <c r="M164" s="51"/>
    </row>
    <row r="165" spans="12:13" ht="12.75">
      <c r="L165" s="51"/>
      <c r="M165" s="51"/>
    </row>
    <row r="166" spans="12:13" ht="12.75">
      <c r="L166" s="51"/>
      <c r="M166" s="51"/>
    </row>
    <row r="167" spans="12:13" ht="12.75">
      <c r="L167" s="51"/>
      <c r="M167" s="51"/>
    </row>
    <row r="168" spans="12:13" ht="12.75">
      <c r="L168" s="51"/>
      <c r="M168" s="51"/>
    </row>
    <row r="169" spans="12:13" ht="12.75">
      <c r="L169" s="51"/>
      <c r="M169" s="51"/>
    </row>
    <row r="170" spans="12:13" ht="12.75">
      <c r="L170" s="51"/>
      <c r="M170" s="51"/>
    </row>
    <row r="171" spans="12:13" ht="12.75">
      <c r="L171" s="51"/>
      <c r="M171" s="51"/>
    </row>
    <row r="172" spans="12:13" ht="12.75">
      <c r="L172" s="51"/>
      <c r="M172" s="51"/>
    </row>
    <row r="173" spans="12:13" ht="12.75">
      <c r="L173" s="51"/>
      <c r="M173" s="51"/>
    </row>
    <row r="174" spans="12:13" ht="12.75">
      <c r="L174" s="51"/>
      <c r="M174" s="51"/>
    </row>
    <row r="175" spans="12:13" ht="12.75">
      <c r="L175" s="51"/>
      <c r="M175" s="51"/>
    </row>
    <row r="176" spans="12:13" ht="12.75">
      <c r="L176" s="51"/>
      <c r="M176" s="51"/>
    </row>
    <row r="177" spans="12:13" ht="12.75">
      <c r="L177" s="51"/>
      <c r="M177" s="51"/>
    </row>
    <row r="178" spans="12:13" ht="12.75">
      <c r="L178" s="51"/>
      <c r="M178" s="51"/>
    </row>
    <row r="179" spans="12:13" ht="12.75">
      <c r="L179" s="51"/>
      <c r="M179" s="51"/>
    </row>
    <row r="180" spans="12:13" ht="12.75">
      <c r="L180" s="51"/>
      <c r="M180" s="51"/>
    </row>
    <row r="181" spans="12:13" ht="12.75">
      <c r="L181" s="51"/>
      <c r="M181" s="51"/>
    </row>
    <row r="182" spans="12:13" ht="12.75">
      <c r="L182" s="51"/>
      <c r="M182" s="51"/>
    </row>
    <row r="183" spans="12:13" ht="12.75">
      <c r="L183" s="51"/>
      <c r="M183" s="51"/>
    </row>
    <row r="184" spans="12:13" ht="12.75">
      <c r="L184" s="51"/>
      <c r="M184" s="51"/>
    </row>
    <row r="185" spans="12:13" ht="12.75">
      <c r="L185" s="51"/>
      <c r="M185" s="51"/>
    </row>
    <row r="186" spans="12:13" ht="12.75">
      <c r="L186" s="51"/>
      <c r="M186" s="51"/>
    </row>
    <row r="187" spans="12:13" ht="12.75">
      <c r="L187" s="51"/>
      <c r="M187" s="51"/>
    </row>
    <row r="188" spans="12:13" ht="12.75">
      <c r="L188" s="51"/>
      <c r="M188" s="51"/>
    </row>
    <row r="189" spans="12:13" ht="12.75">
      <c r="L189" s="51"/>
      <c r="M189" s="51"/>
    </row>
    <row r="190" spans="12:13" ht="12.75">
      <c r="L190" s="51"/>
      <c r="M190" s="51"/>
    </row>
    <row r="191" spans="12:13" ht="12.75">
      <c r="L191" s="51"/>
      <c r="M191" s="51"/>
    </row>
    <row r="192" spans="12:13" ht="12.75">
      <c r="L192" s="51"/>
      <c r="M192" s="51"/>
    </row>
    <row r="193" spans="12:13" ht="12.75">
      <c r="L193" s="51"/>
      <c r="M193" s="51"/>
    </row>
    <row r="194" spans="12:13" ht="12.75">
      <c r="L194" s="51"/>
      <c r="M194" s="51"/>
    </row>
    <row r="195" spans="12:13" ht="12.75">
      <c r="L195" s="51"/>
      <c r="M195" s="51"/>
    </row>
    <row r="196" spans="12:13" ht="12.75">
      <c r="L196" s="51"/>
      <c r="M196" s="51"/>
    </row>
    <row r="197" spans="12:13" ht="12.75">
      <c r="L197" s="51"/>
      <c r="M197" s="51"/>
    </row>
    <row r="198" spans="12:13" ht="12.75">
      <c r="L198" s="51"/>
      <c r="M198" s="51"/>
    </row>
    <row r="199" spans="12:13" ht="12.75">
      <c r="L199" s="51"/>
      <c r="M199" s="51"/>
    </row>
    <row r="200" spans="12:13" ht="12.75">
      <c r="L200" s="51"/>
      <c r="M200" s="51"/>
    </row>
    <row r="201" spans="12:13" ht="12.75">
      <c r="L201" s="51"/>
      <c r="M201" s="51"/>
    </row>
    <row r="202" spans="12:13" ht="12.75">
      <c r="L202" s="51"/>
      <c r="M202" s="51"/>
    </row>
    <row r="203" spans="12:13" ht="12.75">
      <c r="L203" s="51"/>
      <c r="M203" s="51"/>
    </row>
    <row r="204" spans="12:13" ht="12.75">
      <c r="L204" s="51"/>
      <c r="M204" s="51"/>
    </row>
    <row r="205" spans="12:13" ht="12.75">
      <c r="L205" s="51"/>
      <c r="M205" s="51"/>
    </row>
    <row r="206" spans="12:13" ht="12.75">
      <c r="L206" s="51"/>
      <c r="M206" s="51"/>
    </row>
    <row r="207" spans="12:13" ht="12.75">
      <c r="L207" s="51"/>
      <c r="M207" s="51"/>
    </row>
    <row r="208" spans="12:13" ht="12.75">
      <c r="L208" s="51"/>
      <c r="M208" s="51"/>
    </row>
    <row r="209" spans="12:13" ht="12.75">
      <c r="L209" s="51"/>
      <c r="M209" s="51"/>
    </row>
    <row r="210" spans="12:13" ht="12.75">
      <c r="L210" s="51"/>
      <c r="M210" s="51"/>
    </row>
    <row r="211" spans="12:13" ht="12.75">
      <c r="L211" s="51"/>
      <c r="M211" s="51"/>
    </row>
    <row r="212" spans="12:13" ht="12.75">
      <c r="L212" s="51"/>
      <c r="M212" s="51"/>
    </row>
    <row r="213" spans="12:13" ht="12.75">
      <c r="L213" s="51"/>
      <c r="M213" s="51"/>
    </row>
    <row r="214" spans="12:13" ht="12.75">
      <c r="L214" s="51"/>
      <c r="M214" s="51"/>
    </row>
    <row r="215" spans="12:13" ht="12.75">
      <c r="L215" s="51"/>
      <c r="M215" s="51"/>
    </row>
    <row r="216" spans="12:13" ht="12.75">
      <c r="L216" s="51"/>
      <c r="M216" s="51"/>
    </row>
    <row r="217" spans="12:13" ht="12.75">
      <c r="L217" s="51"/>
      <c r="M217" s="51"/>
    </row>
    <row r="218" spans="12:13" ht="12.75">
      <c r="L218" s="51"/>
      <c r="M218" s="51"/>
    </row>
    <row r="219" spans="12:13" ht="12.75">
      <c r="L219" s="51"/>
      <c r="M219" s="51"/>
    </row>
    <row r="220" spans="12:13" ht="12.75">
      <c r="L220" s="51"/>
      <c r="M220" s="51"/>
    </row>
    <row r="221" spans="12:13" ht="12.75">
      <c r="L221" s="51"/>
      <c r="M221" s="51"/>
    </row>
    <row r="222" spans="12:13" ht="12.75">
      <c r="L222" s="51"/>
      <c r="M222" s="51"/>
    </row>
    <row r="223" spans="12:13" ht="12.75">
      <c r="L223" s="51"/>
      <c r="M223" s="51"/>
    </row>
    <row r="224" spans="12:13" ht="12.75">
      <c r="L224" s="51"/>
      <c r="M224" s="51"/>
    </row>
    <row r="225" spans="12:13" ht="12.75">
      <c r="L225" s="51"/>
      <c r="M225" s="51"/>
    </row>
    <row r="226" spans="12:13" ht="12.75">
      <c r="L226" s="51"/>
      <c r="M226" s="51"/>
    </row>
    <row r="227" spans="12:13" ht="12.75">
      <c r="L227" s="51"/>
      <c r="M227" s="51"/>
    </row>
    <row r="228" spans="12:13" ht="12.75">
      <c r="L228" s="51"/>
      <c r="M228" s="51"/>
    </row>
    <row r="229" spans="12:13" ht="12.75">
      <c r="L229" s="51"/>
      <c r="M229" s="51"/>
    </row>
    <row r="230" spans="12:13" ht="12.75">
      <c r="L230" s="51"/>
      <c r="M230" s="51"/>
    </row>
    <row r="231" spans="12:13" ht="12.75">
      <c r="L231" s="51"/>
      <c r="M231" s="51"/>
    </row>
    <row r="232" spans="12:13" ht="12.75">
      <c r="L232" s="51"/>
      <c r="M232" s="51"/>
    </row>
    <row r="233" spans="12:13" ht="12.75">
      <c r="L233" s="51"/>
      <c r="M233" s="51"/>
    </row>
    <row r="234" spans="12:13" ht="12.75">
      <c r="L234" s="51"/>
      <c r="M234" s="51"/>
    </row>
    <row r="235" spans="12:13" ht="12.75">
      <c r="L235" s="51"/>
      <c r="M235" s="51"/>
    </row>
    <row r="236" spans="12:13" ht="12.75">
      <c r="L236" s="51"/>
      <c r="M236" s="51"/>
    </row>
    <row r="237" spans="12:13" ht="12.75">
      <c r="L237" s="51"/>
      <c r="M237" s="51"/>
    </row>
    <row r="238" spans="12:13" ht="12.75">
      <c r="L238" s="51"/>
      <c r="M238" s="51"/>
    </row>
    <row r="239" spans="12:13" ht="12.75">
      <c r="L239" s="51"/>
      <c r="M239" s="51"/>
    </row>
    <row r="240" spans="12:13" ht="12.75">
      <c r="L240" s="51"/>
      <c r="M240" s="51"/>
    </row>
    <row r="241" spans="12:13" ht="12.75">
      <c r="L241" s="51"/>
      <c r="M241" s="51"/>
    </row>
    <row r="242" spans="12:13" ht="12.75">
      <c r="L242" s="51"/>
      <c r="M242" s="51"/>
    </row>
    <row r="243" spans="12:13" ht="12.75">
      <c r="L243" s="51"/>
      <c r="M243" s="51"/>
    </row>
    <row r="244" spans="12:13" ht="12.75">
      <c r="L244" s="51"/>
      <c r="M244" s="51"/>
    </row>
    <row r="245" spans="12:13" ht="12.75">
      <c r="L245" s="51"/>
      <c r="M245" s="51"/>
    </row>
    <row r="246" spans="12:13" ht="12.75">
      <c r="L246" s="51"/>
      <c r="M246" s="51"/>
    </row>
    <row r="247" spans="12:13" ht="12.75">
      <c r="L247" s="51"/>
      <c r="M247" s="51"/>
    </row>
    <row r="248" spans="12:13" ht="12.75">
      <c r="L248" s="51"/>
      <c r="M248" s="51"/>
    </row>
    <row r="249" spans="12:13" ht="12.75">
      <c r="L249" s="51"/>
      <c r="M249" s="51"/>
    </row>
    <row r="250" spans="12:13" ht="12.75">
      <c r="L250" s="51"/>
      <c r="M250" s="51"/>
    </row>
    <row r="251" spans="12:13" ht="12.75">
      <c r="L251" s="51"/>
      <c r="M251" s="51"/>
    </row>
    <row r="252" spans="12:13" ht="12.75">
      <c r="L252" s="51"/>
      <c r="M252" s="51"/>
    </row>
    <row r="253" spans="12:13" ht="12.75">
      <c r="L253" s="51"/>
      <c r="M253" s="51"/>
    </row>
    <row r="254" spans="12:13" ht="12.75">
      <c r="L254" s="51"/>
      <c r="M254" s="51"/>
    </row>
    <row r="255" spans="12:13" ht="12.75">
      <c r="L255" s="51"/>
      <c r="M255" s="51"/>
    </row>
    <row r="256" spans="12:13" ht="12.75">
      <c r="L256" s="51"/>
      <c r="M256" s="51"/>
    </row>
    <row r="257" spans="12:13" ht="12.75">
      <c r="L257" s="51"/>
      <c r="M257" s="51"/>
    </row>
    <row r="258" spans="12:13" ht="12.75">
      <c r="L258" s="51"/>
      <c r="M258" s="51"/>
    </row>
    <row r="259" spans="12:13" ht="12.75">
      <c r="L259" s="51"/>
      <c r="M259" s="51"/>
    </row>
    <row r="260" spans="12:13" ht="12.75">
      <c r="L260" s="51"/>
      <c r="M260" s="51"/>
    </row>
    <row r="261" spans="12:13" ht="12.75">
      <c r="L261" s="51"/>
      <c r="M261" s="51"/>
    </row>
    <row r="262" spans="12:13" ht="12.75">
      <c r="L262" s="51"/>
      <c r="M262" s="51"/>
    </row>
    <row r="263" spans="12:13" ht="12.75">
      <c r="L263" s="51"/>
      <c r="M263" s="51"/>
    </row>
    <row r="264" spans="12:13" ht="12.75">
      <c r="L264" s="51"/>
      <c r="M264" s="51"/>
    </row>
    <row r="265" spans="12:13" ht="12.75">
      <c r="L265" s="51"/>
      <c r="M265" s="51"/>
    </row>
    <row r="266" spans="12:13" ht="12.75">
      <c r="L266" s="51"/>
      <c r="M266" s="51"/>
    </row>
    <row r="267" spans="12:13" ht="12.75">
      <c r="L267" s="51"/>
      <c r="M267" s="51"/>
    </row>
    <row r="268" spans="12:13" ht="12.75">
      <c r="L268" s="51"/>
      <c r="M268" s="51"/>
    </row>
    <row r="269" spans="12:13" ht="12.75">
      <c r="L269" s="51"/>
      <c r="M269" s="51"/>
    </row>
    <row r="270" spans="12:13" ht="12.75">
      <c r="L270" s="51"/>
      <c r="M270" s="51"/>
    </row>
    <row r="271" spans="12:13" ht="12.75">
      <c r="L271" s="51"/>
      <c r="M271" s="51"/>
    </row>
    <row r="272" spans="12:13" ht="12.75">
      <c r="L272" s="51"/>
      <c r="M272" s="51"/>
    </row>
    <row r="273" spans="12:13" ht="12.75">
      <c r="L273" s="51"/>
      <c r="M273" s="51"/>
    </row>
    <row r="274" spans="12:13" ht="12.75">
      <c r="L274" s="51"/>
      <c r="M274" s="51"/>
    </row>
    <row r="275" spans="12:13" ht="12.75">
      <c r="L275" s="51"/>
      <c r="M275" s="51"/>
    </row>
    <row r="276" spans="12:13" ht="12.75">
      <c r="L276" s="51"/>
      <c r="M276" s="51"/>
    </row>
    <row r="277" spans="12:13" ht="12.75">
      <c r="L277" s="51"/>
      <c r="M277" s="51"/>
    </row>
    <row r="278" spans="12:13" ht="12.75">
      <c r="L278" s="51"/>
      <c r="M278" s="51"/>
    </row>
    <row r="279" spans="12:13" ht="12.75">
      <c r="L279" s="51"/>
      <c r="M279" s="51"/>
    </row>
    <row r="280" spans="12:13" ht="12.75">
      <c r="L280" s="51"/>
      <c r="M280" s="51"/>
    </row>
    <row r="281" spans="12:13" ht="12.75">
      <c r="L281" s="51"/>
      <c r="M281" s="51"/>
    </row>
    <row r="282" spans="12:13" ht="12.75">
      <c r="L282" s="51"/>
      <c r="M282" s="51"/>
    </row>
    <row r="283" spans="12:13" ht="12.75">
      <c r="L283" s="51"/>
      <c r="M283" s="51"/>
    </row>
    <row r="284" spans="12:13" ht="12.75">
      <c r="L284" s="51"/>
      <c r="M284" s="51"/>
    </row>
    <row r="285" spans="12:13" ht="12.75">
      <c r="L285" s="51"/>
      <c r="M285" s="51"/>
    </row>
    <row r="286" spans="12:13" ht="12.75">
      <c r="L286" s="51"/>
      <c r="M286" s="51"/>
    </row>
    <row r="287" spans="12:13" ht="12.75">
      <c r="L287" s="51"/>
      <c r="M287" s="51"/>
    </row>
    <row r="288" spans="12:13" ht="12.75">
      <c r="L288" s="51"/>
      <c r="M288" s="51"/>
    </row>
    <row r="289" spans="12:13" ht="12.75">
      <c r="L289" s="51"/>
      <c r="M289" s="51"/>
    </row>
    <row r="290" spans="12:13" ht="12.75">
      <c r="L290" s="51"/>
      <c r="M290" s="51"/>
    </row>
    <row r="291" spans="12:13" ht="12.75">
      <c r="L291" s="51"/>
      <c r="M291" s="51"/>
    </row>
    <row r="292" spans="12:13" ht="12.75">
      <c r="L292" s="51"/>
      <c r="M292" s="51"/>
    </row>
    <row r="293" spans="12:13" ht="12.75">
      <c r="L293" s="51"/>
      <c r="M293" s="51"/>
    </row>
    <row r="294" spans="12:13" ht="12.75">
      <c r="L294" s="51"/>
      <c r="M294" s="51"/>
    </row>
    <row r="295" spans="12:13" ht="12.75">
      <c r="L295" s="51"/>
      <c r="M295" s="51"/>
    </row>
    <row r="296" spans="12:13" ht="12.75">
      <c r="L296" s="51"/>
      <c r="M296" s="51"/>
    </row>
    <row r="297" spans="12:13" ht="12.75">
      <c r="L297" s="51"/>
      <c r="M297" s="51"/>
    </row>
    <row r="298" spans="12:13" ht="12.75">
      <c r="L298" s="51"/>
      <c r="M298" s="51"/>
    </row>
    <row r="299" spans="12:13" ht="12.75">
      <c r="L299" s="51"/>
      <c r="M299" s="51"/>
    </row>
    <row r="300" spans="12:13" ht="12.75">
      <c r="L300" s="51"/>
      <c r="M300" s="51"/>
    </row>
    <row r="301" spans="12:13" ht="12.75">
      <c r="L301" s="51"/>
      <c r="M301" s="51"/>
    </row>
    <row r="302" spans="12:13" ht="12.75">
      <c r="L302" s="51"/>
      <c r="M302" s="51"/>
    </row>
    <row r="303" spans="12:13" ht="12.75">
      <c r="L303" s="51"/>
      <c r="M303" s="51"/>
    </row>
    <row r="304" spans="12:13" ht="12.75">
      <c r="L304" s="51"/>
      <c r="M304" s="51"/>
    </row>
    <row r="305" spans="12:13" ht="12.75">
      <c r="L305" s="51"/>
      <c r="M305" s="51"/>
    </row>
    <row r="306" spans="12:13" ht="12.75">
      <c r="L306" s="51"/>
      <c r="M306" s="51"/>
    </row>
    <row r="307" spans="12:13" ht="12.75">
      <c r="L307" s="51"/>
      <c r="M307" s="51"/>
    </row>
    <row r="308" spans="12:13" ht="12.75">
      <c r="L308" s="51"/>
      <c r="M308" s="51"/>
    </row>
    <row r="309" spans="12:13" ht="12.75">
      <c r="L309" s="51"/>
      <c r="M309" s="51"/>
    </row>
    <row r="310" spans="12:13" ht="12.75">
      <c r="L310" s="51"/>
      <c r="M310" s="51"/>
    </row>
    <row r="311" spans="12:13" ht="12.75">
      <c r="L311" s="51"/>
      <c r="M311" s="51"/>
    </row>
    <row r="312" spans="12:13" ht="12.75">
      <c r="L312" s="51"/>
      <c r="M312" s="51"/>
    </row>
    <row r="313" spans="12:13" ht="12.75">
      <c r="L313" s="51"/>
      <c r="M313" s="51"/>
    </row>
    <row r="314" spans="12:13" ht="12.75">
      <c r="L314" s="51"/>
      <c r="M314" s="51"/>
    </row>
    <row r="315" spans="12:13" ht="12.75">
      <c r="L315" s="51"/>
      <c r="M315" s="51"/>
    </row>
    <row r="316" spans="12:13" ht="12.75">
      <c r="L316" s="51"/>
      <c r="M316" s="51"/>
    </row>
    <row r="317" spans="12:13" ht="12.75">
      <c r="L317" s="51"/>
      <c r="M317" s="51"/>
    </row>
    <row r="318" spans="12:13" ht="12.75">
      <c r="L318" s="51"/>
      <c r="M318" s="51"/>
    </row>
    <row r="319" spans="12:13" ht="12.75">
      <c r="L319" s="51"/>
      <c r="M319" s="51"/>
    </row>
    <row r="320" spans="12:13" ht="12.75">
      <c r="L320" s="51"/>
      <c r="M320" s="51"/>
    </row>
    <row r="321" spans="12:13" ht="12.75">
      <c r="L321" s="51"/>
      <c r="M321" s="51"/>
    </row>
    <row r="322" spans="12:13" ht="12.75">
      <c r="L322" s="51"/>
      <c r="M322" s="51"/>
    </row>
    <row r="323" spans="12:13" ht="12.75">
      <c r="L323" s="51"/>
      <c r="M323" s="51"/>
    </row>
    <row r="324" spans="12:13" ht="12.75">
      <c r="L324" s="51"/>
      <c r="M324" s="51"/>
    </row>
    <row r="325" spans="12:13" ht="12.75">
      <c r="L325" s="51"/>
      <c r="M325" s="51"/>
    </row>
    <row r="326" spans="12:13" ht="12.75">
      <c r="L326" s="51"/>
      <c r="M326" s="51"/>
    </row>
    <row r="327" spans="12:13" ht="12.75">
      <c r="L327" s="51"/>
      <c r="M327" s="51"/>
    </row>
    <row r="328" spans="12:13" ht="12.75">
      <c r="L328" s="51"/>
      <c r="M328" s="51"/>
    </row>
    <row r="329" spans="12:13" ht="12.75">
      <c r="L329" s="51"/>
      <c r="M329" s="51"/>
    </row>
    <row r="330" spans="12:13" ht="12.75">
      <c r="L330" s="51"/>
      <c r="M330" s="51"/>
    </row>
    <row r="331" spans="12:13" ht="12.75">
      <c r="L331" s="51"/>
      <c r="M331" s="51"/>
    </row>
    <row r="332" spans="12:13" ht="12.75">
      <c r="L332" s="51"/>
      <c r="M332" s="51"/>
    </row>
    <row r="333" spans="12:13" ht="12.75">
      <c r="L333" s="51"/>
      <c r="M333" s="51"/>
    </row>
    <row r="334" spans="12:13" ht="12.75">
      <c r="L334" s="51"/>
      <c r="M334" s="51"/>
    </row>
    <row r="335" spans="12:13" ht="12.75">
      <c r="L335" s="51"/>
      <c r="M335" s="51"/>
    </row>
    <row r="336" spans="12:13" ht="12.75">
      <c r="L336" s="51"/>
      <c r="M336" s="51"/>
    </row>
    <row r="337" spans="12:13" ht="12.75">
      <c r="L337" s="51"/>
      <c r="M337" s="51"/>
    </row>
    <row r="338" spans="12:13" ht="12.75">
      <c r="L338" s="51"/>
      <c r="M338" s="51"/>
    </row>
    <row r="339" spans="12:13" ht="12.75">
      <c r="L339" s="51"/>
      <c r="M339" s="51"/>
    </row>
    <row r="340" spans="12:13" ht="12.75">
      <c r="L340" s="51"/>
      <c r="M340" s="51"/>
    </row>
    <row r="341" spans="12:13" ht="12.75">
      <c r="L341" s="51"/>
      <c r="M341" s="51"/>
    </row>
    <row r="342" spans="12:13" ht="12.75">
      <c r="L342" s="51"/>
      <c r="M342" s="51"/>
    </row>
    <row r="343" spans="12:13" ht="12.75">
      <c r="L343" s="51"/>
      <c r="M343" s="51"/>
    </row>
    <row r="344" spans="12:13" ht="12.75">
      <c r="L344" s="51"/>
      <c r="M344" s="51"/>
    </row>
    <row r="345" spans="12:13" ht="12.75">
      <c r="L345" s="51"/>
      <c r="M345" s="51"/>
    </row>
    <row r="346" spans="12:13" ht="12.75">
      <c r="L346" s="51"/>
      <c r="M346" s="51"/>
    </row>
    <row r="347" spans="12:13" ht="12.75">
      <c r="L347" s="51"/>
      <c r="M347" s="51"/>
    </row>
    <row r="348" spans="12:13" ht="12.75">
      <c r="L348" s="51"/>
      <c r="M348" s="51"/>
    </row>
    <row r="349" spans="12:13" ht="12.75">
      <c r="L349" s="51"/>
      <c r="M349" s="51"/>
    </row>
    <row r="350" spans="12:13" ht="12.75">
      <c r="L350" s="51"/>
      <c r="M350" s="51"/>
    </row>
    <row r="351" spans="12:13" ht="12.75">
      <c r="L351" s="51"/>
      <c r="M351" s="51"/>
    </row>
    <row r="352" spans="12:13" ht="12.75">
      <c r="L352" s="51"/>
      <c r="M352" s="51"/>
    </row>
    <row r="353" spans="12:13" ht="12.75">
      <c r="L353" s="51"/>
      <c r="M353" s="51"/>
    </row>
    <row r="354" spans="12:13" ht="12.75">
      <c r="L354" s="51"/>
      <c r="M354" s="51"/>
    </row>
    <row r="355" spans="12:13" ht="12.75">
      <c r="L355" s="51"/>
      <c r="M355" s="51"/>
    </row>
    <row r="356" spans="12:13" ht="12.75">
      <c r="L356" s="51"/>
      <c r="M356" s="51"/>
    </row>
    <row r="357" spans="12:13" ht="12.75">
      <c r="L357" s="51"/>
      <c r="M357" s="51"/>
    </row>
    <row r="358" spans="12:13" ht="12.75">
      <c r="L358" s="51"/>
      <c r="M358" s="51"/>
    </row>
    <row r="359" spans="12:13" ht="12.75">
      <c r="L359" s="51"/>
      <c r="M359" s="51"/>
    </row>
    <row r="360" spans="12:13" ht="12.75">
      <c r="L360" s="51"/>
      <c r="M360" s="51"/>
    </row>
    <row r="361" spans="12:13" ht="12.75">
      <c r="L361" s="51"/>
      <c r="M361" s="51"/>
    </row>
    <row r="362" spans="12:13" ht="12.75">
      <c r="L362" s="51"/>
      <c r="M362" s="51"/>
    </row>
    <row r="363" spans="12:13" ht="12.75">
      <c r="L363" s="51"/>
      <c r="M363" s="51"/>
    </row>
    <row r="364" spans="12:13" ht="12.75">
      <c r="L364" s="51"/>
      <c r="M364" s="51"/>
    </row>
    <row r="365" spans="12:13" ht="12.75">
      <c r="L365" s="51"/>
      <c r="M365" s="51"/>
    </row>
    <row r="366" spans="12:13" ht="12.75">
      <c r="L366" s="51"/>
      <c r="M366" s="51"/>
    </row>
    <row r="367" spans="12:13" ht="12.75">
      <c r="L367" s="51"/>
      <c r="M367" s="51"/>
    </row>
    <row r="368" spans="12:13" ht="12.75">
      <c r="L368" s="51"/>
      <c r="M368" s="51"/>
    </row>
    <row r="369" spans="12:13" ht="12.75">
      <c r="L369" s="51"/>
      <c r="M369" s="51"/>
    </row>
    <row r="370" spans="12:13" ht="12.75">
      <c r="L370" s="51"/>
      <c r="M370" s="51"/>
    </row>
    <row r="371" spans="12:13" ht="12.75">
      <c r="L371" s="51"/>
      <c r="M371" s="51"/>
    </row>
    <row r="372" spans="12:13" ht="12.75">
      <c r="L372" s="51"/>
      <c r="M372" s="51"/>
    </row>
    <row r="373" spans="12:13" ht="12.75">
      <c r="L373" s="51"/>
      <c r="M373" s="51"/>
    </row>
    <row r="374" spans="12:13" ht="12.75">
      <c r="L374" s="51"/>
      <c r="M374" s="51"/>
    </row>
    <row r="375" spans="12:13" ht="12.75">
      <c r="L375" s="51"/>
      <c r="M375" s="51"/>
    </row>
    <row r="376" spans="12:13" ht="12.75">
      <c r="L376" s="51"/>
      <c r="M376" s="51"/>
    </row>
    <row r="377" spans="12:13" ht="12.75">
      <c r="L377" s="51"/>
      <c r="M377" s="51"/>
    </row>
    <row r="378" spans="12:13" ht="12.75">
      <c r="L378" s="51"/>
      <c r="M378" s="51"/>
    </row>
    <row r="379" spans="12:13" ht="12.75">
      <c r="L379" s="51"/>
      <c r="M379" s="51"/>
    </row>
    <row r="380" spans="12:13" ht="12.75">
      <c r="L380" s="51"/>
      <c r="M380" s="51"/>
    </row>
    <row r="381" spans="12:13" ht="12.75">
      <c r="L381" s="51"/>
      <c r="M381" s="51"/>
    </row>
    <row r="382" spans="12:13" ht="12.75">
      <c r="L382" s="51"/>
      <c r="M382" s="51"/>
    </row>
    <row r="383" spans="12:13" ht="12.75">
      <c r="L383" s="51"/>
      <c r="M383" s="51"/>
    </row>
    <row r="384" spans="12:13" ht="12.75">
      <c r="L384" s="51"/>
      <c r="M384" s="51"/>
    </row>
    <row r="385" spans="12:13" ht="12.75">
      <c r="L385" s="51"/>
      <c r="M385" s="51"/>
    </row>
    <row r="386" spans="12:13" ht="12.75">
      <c r="L386" s="51"/>
      <c r="M386" s="51"/>
    </row>
    <row r="387" spans="12:13" ht="12.75">
      <c r="L387" s="51"/>
      <c r="M387" s="51"/>
    </row>
    <row r="388" spans="12:13" ht="12.75">
      <c r="L388" s="51"/>
      <c r="M388" s="51"/>
    </row>
    <row r="389" spans="12:13" ht="12.75">
      <c r="L389" s="51"/>
      <c r="M389" s="51"/>
    </row>
    <row r="390" spans="12:13" ht="12.75">
      <c r="L390" s="51"/>
      <c r="M390" s="51"/>
    </row>
    <row r="391" spans="12:13" ht="12.75">
      <c r="L391" s="51"/>
      <c r="M391" s="51"/>
    </row>
    <row r="392" spans="12:13" ht="12.75">
      <c r="L392" s="51"/>
      <c r="M392" s="51"/>
    </row>
    <row r="393" spans="12:13" ht="12.75">
      <c r="L393" s="51"/>
      <c r="M393" s="51"/>
    </row>
    <row r="394" spans="12:13" ht="12.75">
      <c r="L394" s="51"/>
      <c r="M394" s="51"/>
    </row>
    <row r="395" spans="12:13" ht="12.75">
      <c r="L395" s="51"/>
      <c r="M395" s="51"/>
    </row>
    <row r="396" spans="12:13" ht="12.75">
      <c r="L396" s="51"/>
      <c r="M396" s="51"/>
    </row>
    <row r="397" spans="12:13" ht="12.75">
      <c r="L397" s="51"/>
      <c r="M397" s="51"/>
    </row>
    <row r="398" spans="12:13" ht="12.75">
      <c r="L398" s="51"/>
      <c r="M398" s="51"/>
    </row>
    <row r="399" spans="12:13" ht="12.75">
      <c r="L399" s="51"/>
      <c r="M399" s="51"/>
    </row>
    <row r="400" spans="12:13" ht="12.75">
      <c r="L400" s="51"/>
      <c r="M400" s="51"/>
    </row>
    <row r="401" spans="12:13" ht="12.75">
      <c r="L401" s="51"/>
      <c r="M401" s="51"/>
    </row>
    <row r="402" spans="12:13" ht="12.75">
      <c r="L402" s="51"/>
      <c r="M402" s="51"/>
    </row>
    <row r="403" spans="12:13" ht="12.75">
      <c r="L403" s="51"/>
      <c r="M403" s="51"/>
    </row>
    <row r="404" spans="12:13" ht="12.75">
      <c r="L404" s="51"/>
      <c r="M404" s="51"/>
    </row>
    <row r="405" spans="12:13" ht="12.75">
      <c r="L405" s="51"/>
      <c r="M405" s="51"/>
    </row>
    <row r="406" spans="12:13" ht="12.75">
      <c r="L406" s="51"/>
      <c r="M406" s="51"/>
    </row>
    <row r="407" spans="12:13" ht="12.75">
      <c r="L407" s="51"/>
      <c r="M407" s="51"/>
    </row>
    <row r="408" spans="12:13" ht="12.75">
      <c r="L408" s="51"/>
      <c r="M408" s="51"/>
    </row>
    <row r="409" spans="12:13" ht="12.75">
      <c r="L409" s="51"/>
      <c r="M409" s="51"/>
    </row>
    <row r="410" spans="12:13" ht="12.75">
      <c r="L410" s="51"/>
      <c r="M410" s="51"/>
    </row>
    <row r="411" spans="12:13" ht="12.75">
      <c r="L411" s="51"/>
      <c r="M411" s="51"/>
    </row>
    <row r="412" spans="12:13" ht="12.75">
      <c r="L412" s="51"/>
      <c r="M412" s="51"/>
    </row>
    <row r="413" spans="12:13" ht="12.75">
      <c r="L413" s="51"/>
      <c r="M413" s="51"/>
    </row>
    <row r="414" spans="12:13" ht="12.75">
      <c r="L414" s="51"/>
      <c r="M414" s="51"/>
    </row>
    <row r="415" spans="12:13" ht="12.75">
      <c r="L415" s="51"/>
      <c r="M415" s="51"/>
    </row>
    <row r="416" spans="12:13" ht="12.75">
      <c r="L416" s="51"/>
      <c r="M416" s="51"/>
    </row>
    <row r="417" spans="12:13" ht="12.75">
      <c r="L417" s="51"/>
      <c r="M417" s="51"/>
    </row>
    <row r="418" spans="12:13" ht="12.75">
      <c r="L418" s="51"/>
      <c r="M418" s="51"/>
    </row>
    <row r="419" spans="12:13" ht="12.75">
      <c r="L419" s="51"/>
      <c r="M419" s="51"/>
    </row>
    <row r="420" spans="12:13" ht="12.75">
      <c r="L420" s="51"/>
      <c r="M420" s="51"/>
    </row>
    <row r="421" spans="12:13" ht="12.75">
      <c r="L421" s="51"/>
      <c r="M421" s="51"/>
    </row>
    <row r="422" spans="12:13" ht="12.75">
      <c r="L422" s="51"/>
      <c r="M422" s="51"/>
    </row>
    <row r="423" spans="12:13" ht="12.75">
      <c r="L423" s="51"/>
      <c r="M423" s="51"/>
    </row>
    <row r="424" spans="12:13" ht="12.75">
      <c r="L424" s="51"/>
      <c r="M424" s="51"/>
    </row>
    <row r="425" spans="12:13" ht="12.75">
      <c r="L425" s="51"/>
      <c r="M425" s="51"/>
    </row>
    <row r="426" spans="12:13" ht="12.75">
      <c r="L426" s="51"/>
      <c r="M426" s="51"/>
    </row>
    <row r="427" spans="12:13" ht="12.75">
      <c r="L427" s="51"/>
      <c r="M427" s="51"/>
    </row>
    <row r="428" spans="12:13" ht="12.75">
      <c r="L428" s="51"/>
      <c r="M428" s="51"/>
    </row>
    <row r="429" spans="12:13" ht="12.75">
      <c r="L429" s="51"/>
      <c r="M429" s="51"/>
    </row>
    <row r="430" spans="12:13" ht="12.75">
      <c r="L430" s="51"/>
      <c r="M430" s="51"/>
    </row>
    <row r="431" spans="12:13" ht="12.75">
      <c r="L431" s="51"/>
      <c r="M431" s="51"/>
    </row>
    <row r="432" spans="12:13" ht="12.75">
      <c r="L432" s="51"/>
      <c r="M432" s="51"/>
    </row>
    <row r="433" spans="12:13" ht="12.75">
      <c r="L433" s="51"/>
      <c r="M433" s="51"/>
    </row>
    <row r="434" spans="12:13" ht="12.75">
      <c r="L434" s="51"/>
      <c r="M434" s="51"/>
    </row>
    <row r="435" spans="12:13" ht="12.75">
      <c r="L435" s="51"/>
      <c r="M435" s="51"/>
    </row>
    <row r="436" spans="12:13" ht="12.75">
      <c r="L436" s="51"/>
      <c r="M436" s="51"/>
    </row>
    <row r="437" spans="12:13" ht="12.75">
      <c r="L437" s="51"/>
      <c r="M437" s="51"/>
    </row>
    <row r="438" spans="12:13" ht="12.75">
      <c r="L438" s="51"/>
      <c r="M438" s="51"/>
    </row>
    <row r="439" spans="12:13" ht="12.75">
      <c r="L439" s="51"/>
      <c r="M439" s="51"/>
    </row>
    <row r="440" spans="12:13" ht="12.75">
      <c r="L440" s="51"/>
      <c r="M440" s="51"/>
    </row>
    <row r="441" spans="12:13" ht="12.75">
      <c r="L441" s="51"/>
      <c r="M441" s="51"/>
    </row>
    <row r="442" spans="12:13" ht="12.75">
      <c r="L442" s="51"/>
      <c r="M442" s="51"/>
    </row>
    <row r="443" spans="12:13" ht="12.75">
      <c r="L443" s="51"/>
      <c r="M443" s="51"/>
    </row>
    <row r="444" spans="12:13" ht="12.75">
      <c r="L444" s="51"/>
      <c r="M444" s="51"/>
    </row>
    <row r="445" spans="12:13" ht="12.75">
      <c r="L445" s="51"/>
      <c r="M445" s="51"/>
    </row>
    <row r="446" spans="12:13" ht="12.75">
      <c r="L446" s="51"/>
      <c r="M446" s="51"/>
    </row>
    <row r="447" spans="12:13" ht="12.75">
      <c r="L447" s="51"/>
      <c r="M447" s="51"/>
    </row>
    <row r="448" spans="12:13" ht="12.75">
      <c r="L448" s="51"/>
      <c r="M448" s="51"/>
    </row>
    <row r="449" spans="12:13" ht="12.75">
      <c r="L449" s="51"/>
      <c r="M449" s="51"/>
    </row>
    <row r="450" spans="12:13" ht="12.75">
      <c r="L450" s="51"/>
      <c r="M450" s="51"/>
    </row>
    <row r="451" spans="12:13" ht="12.75">
      <c r="L451" s="51"/>
      <c r="M451" s="51"/>
    </row>
    <row r="452" spans="12:13" ht="12.75">
      <c r="L452" s="51"/>
      <c r="M452" s="51"/>
    </row>
    <row r="453" spans="12:13" ht="12.75">
      <c r="L453" s="51"/>
      <c r="M453" s="51"/>
    </row>
    <row r="454" spans="12:13" ht="12.75">
      <c r="L454" s="51"/>
      <c r="M454" s="51"/>
    </row>
    <row r="455" spans="12:13" ht="12.75">
      <c r="L455" s="51"/>
      <c r="M455" s="51"/>
    </row>
    <row r="456" spans="12:13" ht="12.75">
      <c r="L456" s="51"/>
      <c r="M456" s="51"/>
    </row>
    <row r="457" spans="12:13" ht="12.75">
      <c r="L457" s="51"/>
      <c r="M457" s="51"/>
    </row>
    <row r="458" spans="12:13" ht="12.75">
      <c r="L458" s="51"/>
      <c r="M458" s="51"/>
    </row>
    <row r="459" spans="12:13" ht="12.75">
      <c r="L459" s="51"/>
      <c r="M459" s="51"/>
    </row>
    <row r="460" spans="12:13" ht="12.75">
      <c r="L460" s="51"/>
      <c r="M460" s="51"/>
    </row>
    <row r="461" spans="12:13" ht="12.75">
      <c r="L461" s="51"/>
      <c r="M461" s="51"/>
    </row>
    <row r="462" spans="12:13" ht="12.75">
      <c r="L462" s="51"/>
      <c r="M462" s="51"/>
    </row>
    <row r="463" spans="12:13" ht="12.75">
      <c r="L463" s="51"/>
      <c r="M463" s="51"/>
    </row>
    <row r="464" spans="12:13" ht="12.75">
      <c r="L464" s="51"/>
      <c r="M464" s="51"/>
    </row>
    <row r="465" spans="12:13" ht="12.75">
      <c r="L465" s="51"/>
      <c r="M465" s="51"/>
    </row>
    <row r="466" spans="12:13" ht="12.75">
      <c r="L466" s="51"/>
      <c r="M466" s="51"/>
    </row>
    <row r="467" spans="12:13" ht="12.75">
      <c r="L467" s="51"/>
      <c r="M467" s="51"/>
    </row>
    <row r="468" spans="12:13" ht="12.75">
      <c r="L468" s="51"/>
      <c r="M468" s="51"/>
    </row>
    <row r="469" spans="12:13" ht="12.75">
      <c r="L469" s="51"/>
      <c r="M469" s="51"/>
    </row>
    <row r="470" spans="12:13" ht="12.75">
      <c r="L470" s="51"/>
      <c r="M470" s="51"/>
    </row>
    <row r="471" spans="12:13" ht="12.75">
      <c r="L471" s="51"/>
      <c r="M471" s="51"/>
    </row>
    <row r="472" spans="12:13" ht="12.75">
      <c r="L472" s="51"/>
      <c r="M472" s="51"/>
    </row>
    <row r="473" spans="12:13" ht="12.75">
      <c r="L473" s="51"/>
      <c r="M473" s="51"/>
    </row>
    <row r="474" spans="12:13" ht="12.75">
      <c r="L474" s="51"/>
      <c r="M474" s="51"/>
    </row>
    <row r="475" spans="12:13" ht="12.75">
      <c r="L475" s="51"/>
      <c r="M475" s="51"/>
    </row>
    <row r="476" spans="12:13" ht="12.75">
      <c r="L476" s="51"/>
      <c r="M476" s="51"/>
    </row>
    <row r="477" spans="12:13" ht="12.75">
      <c r="L477" s="51"/>
      <c r="M477" s="51"/>
    </row>
    <row r="478" spans="12:13" ht="12.75">
      <c r="L478" s="51"/>
      <c r="M478" s="51"/>
    </row>
    <row r="479" spans="12:13" ht="12.75">
      <c r="L479" s="51"/>
      <c r="M479" s="51"/>
    </row>
    <row r="480" spans="12:13" ht="12.75">
      <c r="L480" s="51"/>
      <c r="M480" s="51"/>
    </row>
    <row r="481" spans="12:13" ht="12.75">
      <c r="L481" s="51"/>
      <c r="M481" s="51"/>
    </row>
    <row r="482" spans="12:13" ht="12.75">
      <c r="L482" s="51"/>
      <c r="M482" s="51"/>
    </row>
    <row r="483" spans="12:13" ht="12.75">
      <c r="L483" s="51"/>
      <c r="M483" s="51"/>
    </row>
    <row r="484" spans="12:13" ht="12.75">
      <c r="L484" s="51"/>
      <c r="M484" s="51"/>
    </row>
    <row r="485" spans="12:13" ht="12.75">
      <c r="L485" s="51"/>
      <c r="M485" s="51"/>
    </row>
    <row r="486" spans="12:13" ht="12.75">
      <c r="L486" s="51"/>
      <c r="M486" s="51"/>
    </row>
    <row r="487" spans="12:13" ht="12.75">
      <c r="L487" s="51"/>
      <c r="M487" s="51"/>
    </row>
    <row r="488" spans="12:13" ht="12.75">
      <c r="L488" s="51"/>
      <c r="M488" s="51"/>
    </row>
    <row r="489" spans="12:13" ht="12.75">
      <c r="L489" s="51"/>
      <c r="M489" s="51"/>
    </row>
    <row r="490" spans="12:13" ht="12.75">
      <c r="L490" s="51"/>
      <c r="M490" s="51"/>
    </row>
    <row r="491" spans="12:13" ht="12.75">
      <c r="L491" s="51"/>
      <c r="M491" s="51"/>
    </row>
    <row r="492" spans="12:13" ht="12.75">
      <c r="L492" s="51"/>
      <c r="M492" s="51"/>
    </row>
    <row r="493" spans="12:13" ht="12.75">
      <c r="L493" s="51"/>
      <c r="M493" s="51"/>
    </row>
    <row r="494" spans="12:13" ht="12.75">
      <c r="L494" s="51"/>
      <c r="M494" s="51"/>
    </row>
    <row r="495" spans="12:13" ht="12.75">
      <c r="L495" s="51"/>
      <c r="M495" s="51"/>
    </row>
    <row r="496" spans="12:13" ht="12.75">
      <c r="L496" s="51"/>
      <c r="M496" s="51"/>
    </row>
    <row r="497" spans="12:13" ht="12.75">
      <c r="L497" s="51"/>
      <c r="M497" s="51"/>
    </row>
    <row r="498" spans="12:13" ht="12.75">
      <c r="L498" s="51"/>
      <c r="M498" s="51"/>
    </row>
    <row r="499" spans="12:13" ht="12.75">
      <c r="L499" s="51"/>
      <c r="M499" s="51"/>
    </row>
    <row r="500" spans="12:13" ht="12.75">
      <c r="L500" s="51"/>
      <c r="M500" s="51"/>
    </row>
    <row r="501" spans="12:13" ht="12.75">
      <c r="L501" s="51"/>
      <c r="M501" s="51"/>
    </row>
    <row r="502" spans="12:13" ht="12.75">
      <c r="L502" s="51"/>
      <c r="M502" s="51"/>
    </row>
    <row r="503" spans="12:13" ht="12.75">
      <c r="L503" s="51"/>
      <c r="M503" s="51"/>
    </row>
    <row r="504" spans="12:13" ht="12.75">
      <c r="L504" s="51"/>
      <c r="M504" s="51"/>
    </row>
    <row r="505" spans="12:13" ht="12.75">
      <c r="L505" s="51"/>
      <c r="M505" s="51"/>
    </row>
    <row r="506" spans="12:13" ht="12.75">
      <c r="L506" s="51"/>
      <c r="M506" s="51"/>
    </row>
    <row r="507" spans="12:13" ht="12.75">
      <c r="L507" s="51"/>
      <c r="M507" s="51"/>
    </row>
    <row r="508" spans="12:13" ht="12.75">
      <c r="L508" s="51"/>
      <c r="M508" s="51"/>
    </row>
    <row r="509" spans="12:13" ht="12.75">
      <c r="L509" s="51"/>
      <c r="M509" s="51"/>
    </row>
    <row r="510" spans="12:13" ht="12.75">
      <c r="L510" s="51"/>
      <c r="M510" s="51"/>
    </row>
    <row r="511" spans="12:13" ht="12.75">
      <c r="L511" s="51"/>
      <c r="M511" s="51"/>
    </row>
    <row r="512" spans="12:13" ht="12.75">
      <c r="L512" s="51"/>
      <c r="M512" s="51"/>
    </row>
    <row r="513" spans="12:13" ht="12.75">
      <c r="L513" s="51"/>
      <c r="M513" s="51"/>
    </row>
    <row r="514" spans="12:13" ht="12.75">
      <c r="L514" s="51"/>
      <c r="M514" s="51"/>
    </row>
    <row r="515" spans="12:13" ht="12.75">
      <c r="L515" s="51"/>
      <c r="M515" s="51"/>
    </row>
    <row r="516" spans="12:13" ht="12.75">
      <c r="L516" s="51"/>
      <c r="M516" s="51"/>
    </row>
    <row r="517" spans="12:13" ht="12.75">
      <c r="L517" s="51"/>
      <c r="M517" s="51"/>
    </row>
    <row r="518" spans="12:13" ht="12.75">
      <c r="L518" s="51"/>
      <c r="M518" s="51"/>
    </row>
    <row r="519" spans="12:13" ht="12.75">
      <c r="L519" s="51"/>
      <c r="M519" s="51"/>
    </row>
    <row r="520" spans="12:13" ht="12.75">
      <c r="L520" s="51"/>
      <c r="M520" s="51"/>
    </row>
    <row r="521" spans="12:13" ht="12.75">
      <c r="L521" s="51"/>
      <c r="M521" s="51"/>
    </row>
    <row r="522" spans="12:13" ht="12.75">
      <c r="L522" s="51"/>
      <c r="M522" s="51"/>
    </row>
    <row r="523" spans="12:13" ht="12.75">
      <c r="L523" s="51"/>
      <c r="M523" s="51"/>
    </row>
    <row r="524" spans="12:13" ht="12.75">
      <c r="L524" s="51"/>
      <c r="M524" s="51"/>
    </row>
    <row r="525" spans="12:13" ht="12.75">
      <c r="L525" s="51"/>
      <c r="M525" s="51"/>
    </row>
    <row r="526" spans="12:13" ht="12.75">
      <c r="L526" s="51"/>
      <c r="M526" s="51"/>
    </row>
    <row r="527" spans="12:13" ht="12.75">
      <c r="L527" s="51"/>
      <c r="M527" s="51"/>
    </row>
    <row r="528" spans="12:13" ht="12.75">
      <c r="L528" s="51"/>
      <c r="M528" s="51"/>
    </row>
    <row r="529" spans="12:13" ht="12.75">
      <c r="L529" s="51"/>
      <c r="M529" s="51"/>
    </row>
    <row r="530" spans="12:13" ht="12.75">
      <c r="L530" s="51"/>
      <c r="M530" s="51"/>
    </row>
    <row r="531" spans="12:13" ht="12.75">
      <c r="L531" s="51"/>
      <c r="M531" s="51"/>
    </row>
    <row r="532" spans="12:13" ht="12.75">
      <c r="L532" s="51"/>
      <c r="M532" s="51"/>
    </row>
    <row r="533" spans="12:13" ht="12.75">
      <c r="L533" s="51"/>
      <c r="M533" s="51"/>
    </row>
    <row r="534" spans="12:13" ht="12.75">
      <c r="L534" s="51"/>
      <c r="M534" s="51"/>
    </row>
    <row r="535" spans="12:13" ht="12.75">
      <c r="L535" s="51"/>
      <c r="M535" s="51"/>
    </row>
    <row r="536" spans="12:13" ht="12.75">
      <c r="L536" s="51"/>
      <c r="M536" s="51"/>
    </row>
    <row r="537" spans="12:13" ht="12.75">
      <c r="L537" s="51"/>
      <c r="M537" s="51"/>
    </row>
    <row r="538" spans="12:13" ht="12.75">
      <c r="L538" s="51"/>
      <c r="M538" s="51"/>
    </row>
    <row r="539" spans="12:13" ht="12.75">
      <c r="L539" s="51"/>
      <c r="M539" s="51"/>
    </row>
    <row r="540" spans="12:13" ht="12.75">
      <c r="L540" s="51"/>
      <c r="M540" s="51"/>
    </row>
    <row r="541" spans="12:13" ht="12.75">
      <c r="L541" s="51"/>
      <c r="M541" s="51"/>
    </row>
    <row r="542" spans="12:13" ht="12.75">
      <c r="L542" s="51"/>
      <c r="M542" s="51"/>
    </row>
    <row r="543" spans="12:13" ht="12.75">
      <c r="L543" s="51"/>
      <c r="M543" s="51"/>
    </row>
    <row r="544" spans="12:13" ht="12.75">
      <c r="L544" s="51"/>
      <c r="M544" s="51"/>
    </row>
    <row r="545" spans="12:13" ht="12.75">
      <c r="L545" s="51"/>
      <c r="M545" s="51"/>
    </row>
    <row r="546" spans="12:13" ht="12.75">
      <c r="L546" s="51"/>
      <c r="M546" s="51"/>
    </row>
    <row r="547" spans="12:13" ht="12.75">
      <c r="L547" s="51"/>
      <c r="M547" s="51"/>
    </row>
    <row r="548" spans="12:13" ht="12.75">
      <c r="L548" s="51"/>
      <c r="M548" s="51"/>
    </row>
    <row r="549" spans="12:13" ht="12.75">
      <c r="L549" s="51"/>
      <c r="M549" s="51"/>
    </row>
    <row r="550" spans="12:13" ht="12.75">
      <c r="L550" s="51"/>
      <c r="M550" s="51"/>
    </row>
    <row r="551" spans="12:13" ht="12.75">
      <c r="L551" s="51"/>
      <c r="M551" s="51"/>
    </row>
    <row r="552" spans="12:13" ht="12.75">
      <c r="L552" s="51"/>
      <c r="M552" s="51"/>
    </row>
    <row r="553" spans="12:13" ht="12.75">
      <c r="L553" s="51"/>
      <c r="M553" s="51"/>
    </row>
    <row r="554" spans="12:13" ht="12.75">
      <c r="L554" s="51"/>
      <c r="M554" s="51"/>
    </row>
    <row r="555" spans="12:13" ht="12.75">
      <c r="L555" s="51"/>
      <c r="M555" s="51"/>
    </row>
    <row r="556" spans="12:13" ht="12.75">
      <c r="L556" s="51"/>
      <c r="M556" s="51"/>
    </row>
    <row r="557" spans="12:13" ht="12.75">
      <c r="L557" s="51"/>
      <c r="M557" s="51"/>
    </row>
    <row r="558" spans="12:13" ht="12.75">
      <c r="L558" s="51"/>
      <c r="M558" s="51"/>
    </row>
    <row r="559" spans="12:13" ht="12.75">
      <c r="L559" s="51"/>
      <c r="M559" s="51"/>
    </row>
    <row r="560" spans="12:13" ht="12.75">
      <c r="L560" s="51"/>
      <c r="M560" s="51"/>
    </row>
    <row r="561" spans="12:13" ht="12.75">
      <c r="L561" s="51"/>
      <c r="M561" s="51"/>
    </row>
    <row r="562" spans="12:13" ht="12.75">
      <c r="L562" s="51"/>
      <c r="M562" s="51"/>
    </row>
    <row r="563" spans="12:13" ht="12.75">
      <c r="L563" s="51"/>
      <c r="M563" s="51"/>
    </row>
    <row r="564" spans="12:13" ht="12.75">
      <c r="L564" s="51"/>
      <c r="M564" s="51"/>
    </row>
    <row r="565" spans="12:13" ht="12.75">
      <c r="L565" s="51"/>
      <c r="M565" s="51"/>
    </row>
    <row r="566" spans="12:13" ht="12.75">
      <c r="L566" s="51"/>
      <c r="M566" s="51"/>
    </row>
    <row r="567" spans="12:13" ht="12.75">
      <c r="L567" s="51"/>
      <c r="M567" s="51"/>
    </row>
    <row r="568" spans="12:13" ht="12.75">
      <c r="L568" s="51"/>
      <c r="M568" s="51"/>
    </row>
    <row r="569" spans="12:13" ht="12.75">
      <c r="L569" s="51"/>
      <c r="M569" s="51"/>
    </row>
    <row r="570" spans="12:13" ht="12.75">
      <c r="L570" s="51"/>
      <c r="M570" s="51"/>
    </row>
    <row r="571" spans="12:13" ht="12.75">
      <c r="L571" s="51"/>
      <c r="M571" s="51"/>
    </row>
    <row r="572" spans="12:13" ht="12.75">
      <c r="L572" s="51"/>
      <c r="M572" s="51"/>
    </row>
    <row r="573" spans="12:13" ht="12.75">
      <c r="L573" s="51"/>
      <c r="M573" s="51"/>
    </row>
    <row r="574" spans="12:13" ht="12.75">
      <c r="L574" s="51"/>
      <c r="M574" s="51"/>
    </row>
    <row r="575" spans="12:13" ht="12.75">
      <c r="L575" s="51"/>
      <c r="M575" s="51"/>
    </row>
    <row r="576" spans="12:13" ht="12.75">
      <c r="L576" s="51"/>
      <c r="M576" s="51"/>
    </row>
    <row r="577" spans="12:13" ht="12.75">
      <c r="L577" s="51"/>
      <c r="M577" s="51"/>
    </row>
    <row r="578" spans="12:13" ht="12.75">
      <c r="L578" s="51"/>
      <c r="M578" s="51"/>
    </row>
    <row r="579" spans="12:13" ht="12.75">
      <c r="L579" s="51"/>
      <c r="M579" s="51"/>
    </row>
    <row r="580" spans="12:13" ht="12.75">
      <c r="L580" s="51"/>
      <c r="M580" s="51"/>
    </row>
    <row r="581" spans="12:13" ht="12.75">
      <c r="L581" s="51"/>
      <c r="M581" s="51"/>
    </row>
    <row r="582" spans="12:13" ht="12.75">
      <c r="L582" s="51"/>
      <c r="M582" s="51"/>
    </row>
    <row r="583" spans="12:13" ht="12.75">
      <c r="L583" s="51"/>
      <c r="M583" s="51"/>
    </row>
    <row r="584" spans="12:13" ht="12.75">
      <c r="L584" s="51"/>
      <c r="M584" s="51"/>
    </row>
    <row r="585" spans="12:13" ht="12.75">
      <c r="L585" s="51"/>
      <c r="M585" s="51"/>
    </row>
    <row r="586" spans="12:13" ht="12.75">
      <c r="L586" s="51"/>
      <c r="M586" s="51"/>
    </row>
    <row r="587" spans="12:13" ht="12.75">
      <c r="L587" s="51"/>
      <c r="M587" s="51"/>
    </row>
    <row r="588" spans="12:13" ht="12.75">
      <c r="L588" s="51"/>
      <c r="M588" s="51"/>
    </row>
    <row r="589" spans="12:13" ht="12.75">
      <c r="L589" s="51"/>
      <c r="M589" s="51"/>
    </row>
    <row r="590" spans="12:13" ht="12.75">
      <c r="L590" s="51"/>
      <c r="M590" s="51"/>
    </row>
    <row r="591" spans="12:13" ht="12.75">
      <c r="L591" s="51"/>
      <c r="M591" s="51"/>
    </row>
    <row r="592" spans="12:13" ht="12.75">
      <c r="L592" s="51"/>
      <c r="M592" s="51"/>
    </row>
    <row r="593" spans="12:13" ht="12.75">
      <c r="L593" s="51"/>
      <c r="M593" s="51"/>
    </row>
    <row r="594" spans="12:13" ht="12.75">
      <c r="L594" s="51"/>
      <c r="M594" s="51"/>
    </row>
    <row r="595" spans="12:13" ht="12.75">
      <c r="L595" s="51"/>
      <c r="M595" s="51"/>
    </row>
    <row r="596" spans="12:13" ht="12.75">
      <c r="L596" s="51"/>
      <c r="M596" s="51"/>
    </row>
    <row r="597" spans="12:13" ht="12.75">
      <c r="L597" s="51"/>
      <c r="M597" s="51"/>
    </row>
    <row r="598" spans="12:13" ht="12.75">
      <c r="L598" s="51"/>
      <c r="M598" s="51"/>
    </row>
    <row r="599" spans="12:13" ht="12.75">
      <c r="L599" s="51"/>
      <c r="M599" s="51"/>
    </row>
    <row r="600" spans="12:13" ht="12.75">
      <c r="L600" s="51"/>
      <c r="M600" s="51"/>
    </row>
    <row r="601" spans="12:13" ht="12.75">
      <c r="L601" s="51"/>
      <c r="M601" s="51"/>
    </row>
    <row r="602" spans="12:13" ht="12.75">
      <c r="L602" s="51"/>
      <c r="M602" s="51"/>
    </row>
    <row r="603" spans="12:13" ht="12.75">
      <c r="L603" s="51"/>
      <c r="M603" s="51"/>
    </row>
    <row r="604" spans="12:13" ht="12.75">
      <c r="L604" s="51"/>
      <c r="M604" s="51"/>
    </row>
    <row r="605" spans="12:13" ht="12.75">
      <c r="L605" s="51"/>
      <c r="M605" s="51"/>
    </row>
    <row r="606" spans="12:13" ht="12.75">
      <c r="L606" s="51"/>
      <c r="M606" s="51"/>
    </row>
    <row r="607" spans="12:13" ht="12.75">
      <c r="L607" s="51"/>
      <c r="M607" s="51"/>
    </row>
    <row r="608" spans="12:13" ht="12.75">
      <c r="L608" s="51"/>
      <c r="M608" s="51"/>
    </row>
    <row r="609" spans="12:13" ht="12.75">
      <c r="L609" s="51"/>
      <c r="M609" s="51"/>
    </row>
    <row r="610" spans="12:13" ht="12.75">
      <c r="L610" s="51"/>
      <c r="M610" s="51"/>
    </row>
    <row r="611" spans="12:13" ht="12.75">
      <c r="L611" s="51"/>
      <c r="M611" s="51"/>
    </row>
    <row r="612" spans="12:13" ht="12.75">
      <c r="L612" s="51"/>
      <c r="M612" s="51"/>
    </row>
    <row r="613" spans="12:13" ht="12.75">
      <c r="L613" s="51"/>
      <c r="M613" s="51"/>
    </row>
    <row r="614" spans="12:13" ht="12.75">
      <c r="L614" s="51"/>
      <c r="M614" s="51"/>
    </row>
    <row r="615" spans="12:13" ht="12.75">
      <c r="L615" s="51"/>
      <c r="M615" s="51"/>
    </row>
    <row r="616" spans="12:13" ht="12.75">
      <c r="L616" s="51"/>
      <c r="M616" s="51"/>
    </row>
    <row r="617" spans="12:13" ht="12.75">
      <c r="L617" s="51"/>
      <c r="M617" s="51"/>
    </row>
    <row r="618" spans="12:13" ht="12.75">
      <c r="L618" s="51"/>
      <c r="M618" s="51"/>
    </row>
    <row r="619" spans="12:13" ht="12.75">
      <c r="L619" s="51"/>
      <c r="M619" s="51"/>
    </row>
    <row r="620" spans="12:13" ht="12.75">
      <c r="L620" s="51"/>
      <c r="M620" s="51"/>
    </row>
    <row r="621" spans="12:13" ht="12.75">
      <c r="L621" s="51"/>
      <c r="M621" s="51"/>
    </row>
    <row r="622" spans="12:13" ht="12.75">
      <c r="L622" s="51"/>
      <c r="M622" s="51"/>
    </row>
    <row r="623" spans="12:13" ht="12.75">
      <c r="L623" s="51"/>
      <c r="M623" s="51"/>
    </row>
    <row r="624" spans="12:13" ht="12.75">
      <c r="L624" s="51"/>
      <c r="M624" s="51"/>
    </row>
    <row r="625" spans="12:13" ht="12.75">
      <c r="L625" s="51"/>
      <c r="M625" s="51"/>
    </row>
    <row r="626" spans="12:13" ht="12.75">
      <c r="L626" s="51"/>
      <c r="M626" s="51"/>
    </row>
    <row r="627" spans="12:13" ht="12.75">
      <c r="L627" s="51"/>
      <c r="M627" s="51"/>
    </row>
    <row r="628" spans="12:13" ht="12.75">
      <c r="L628" s="51"/>
      <c r="M628" s="51"/>
    </row>
    <row r="629" spans="12:13" ht="12.75">
      <c r="L629" s="51"/>
      <c r="M629" s="51"/>
    </row>
    <row r="630" spans="12:13" ht="12.75">
      <c r="L630" s="51"/>
      <c r="M630" s="51"/>
    </row>
    <row r="631" spans="12:13" ht="12.75">
      <c r="L631" s="51"/>
      <c r="M631" s="51"/>
    </row>
    <row r="632" spans="12:13" ht="12.75">
      <c r="L632" s="51"/>
      <c r="M632" s="51"/>
    </row>
    <row r="633" spans="12:13" ht="12.75">
      <c r="L633" s="51"/>
      <c r="M633" s="51"/>
    </row>
    <row r="634" spans="12:13" ht="12.75">
      <c r="L634" s="51"/>
      <c r="M634" s="51"/>
    </row>
    <row r="635" spans="12:13" ht="12.75">
      <c r="L635" s="51"/>
      <c r="M635" s="51"/>
    </row>
    <row r="636" spans="12:13" ht="12.75">
      <c r="L636" s="51"/>
      <c r="M636" s="51"/>
    </row>
    <row r="637" spans="12:13" ht="12.75">
      <c r="L637" s="51"/>
      <c r="M637" s="51"/>
    </row>
    <row r="638" spans="12:13" ht="12.75">
      <c r="L638" s="51"/>
      <c r="M638" s="51"/>
    </row>
    <row r="639" spans="12:13" ht="12.75">
      <c r="L639" s="51"/>
      <c r="M639" s="51"/>
    </row>
    <row r="640" spans="12:13" ht="12.75">
      <c r="L640" s="51"/>
      <c r="M640" s="51"/>
    </row>
    <row r="641" spans="12:13" ht="12.75">
      <c r="L641" s="51"/>
      <c r="M641" s="51"/>
    </row>
    <row r="642" spans="12:13" ht="12.75">
      <c r="L642" s="51"/>
      <c r="M642" s="51"/>
    </row>
    <row r="643" spans="12:13" ht="12.75">
      <c r="L643" s="51"/>
      <c r="M643" s="51"/>
    </row>
    <row r="644" spans="12:13" ht="12.75">
      <c r="L644" s="51"/>
      <c r="M644" s="51"/>
    </row>
    <row r="645" spans="12:13" ht="12.75">
      <c r="L645" s="51"/>
      <c r="M645" s="51"/>
    </row>
    <row r="646" spans="12:13" ht="12.75">
      <c r="L646" s="51"/>
      <c r="M646" s="51"/>
    </row>
    <row r="647" spans="12:13" ht="12.75">
      <c r="L647" s="51"/>
      <c r="M647" s="51"/>
    </row>
    <row r="648" spans="12:13" ht="12.75">
      <c r="L648" s="51"/>
      <c r="M648" s="51"/>
    </row>
    <row r="649" spans="12:13" ht="12.75">
      <c r="L649" s="51"/>
      <c r="M649" s="51"/>
    </row>
    <row r="650" spans="12:13" ht="12.75">
      <c r="L650" s="51"/>
      <c r="M650" s="51"/>
    </row>
    <row r="651" spans="12:13" ht="12.75">
      <c r="L651" s="51"/>
      <c r="M651" s="51"/>
    </row>
    <row r="652" spans="12:13" ht="12.75">
      <c r="L652" s="51"/>
      <c r="M652" s="51"/>
    </row>
    <row r="653" spans="12:13" ht="12.75">
      <c r="L653" s="51"/>
      <c r="M653" s="51"/>
    </row>
    <row r="654" spans="12:13" ht="12.75">
      <c r="L654" s="51"/>
      <c r="M654" s="51"/>
    </row>
    <row r="655" spans="12:13" ht="12.75">
      <c r="L655" s="51"/>
      <c r="M655" s="51"/>
    </row>
    <row r="656" spans="12:13" ht="12.75">
      <c r="L656" s="51"/>
      <c r="M656" s="51"/>
    </row>
    <row r="657" spans="12:13" ht="12.75">
      <c r="L657" s="51"/>
      <c r="M657" s="51"/>
    </row>
    <row r="658" spans="12:13" ht="12.75">
      <c r="L658" s="51"/>
      <c r="M658" s="51"/>
    </row>
    <row r="659" spans="12:13" ht="12.75">
      <c r="L659" s="51"/>
      <c r="M659" s="51"/>
    </row>
    <row r="660" spans="12:13" ht="12.75">
      <c r="L660" s="51"/>
      <c r="M660" s="51"/>
    </row>
    <row r="661" spans="12:13" ht="12.75">
      <c r="L661" s="51"/>
      <c r="M661" s="51"/>
    </row>
    <row r="662" spans="12:13" ht="12.75">
      <c r="L662" s="51"/>
      <c r="M662" s="51"/>
    </row>
    <row r="663" spans="12:13" ht="12.75">
      <c r="L663" s="51"/>
      <c r="M663" s="51"/>
    </row>
    <row r="664" spans="12:13" ht="12.75">
      <c r="L664" s="51"/>
      <c r="M664" s="51"/>
    </row>
    <row r="665" spans="12:13" ht="12.75">
      <c r="L665" s="51"/>
      <c r="M665" s="51"/>
    </row>
    <row r="666" spans="12:13" ht="12.75">
      <c r="L666" s="51"/>
      <c r="M666" s="51"/>
    </row>
    <row r="667" spans="12:13" ht="12.75">
      <c r="L667" s="51"/>
      <c r="M667" s="51"/>
    </row>
    <row r="668" spans="12:13" ht="12.75">
      <c r="L668" s="51"/>
      <c r="M668" s="51"/>
    </row>
    <row r="669" spans="12:13" ht="12.75">
      <c r="L669" s="51"/>
      <c r="M669" s="51"/>
    </row>
    <row r="670" spans="12:13" ht="12.75">
      <c r="L670" s="51"/>
      <c r="M670" s="51"/>
    </row>
    <row r="671" spans="12:13" ht="12.75">
      <c r="L671" s="51"/>
      <c r="M671" s="51"/>
    </row>
    <row r="672" spans="12:13" ht="12.75">
      <c r="L672" s="51"/>
      <c r="M672" s="51"/>
    </row>
    <row r="673" spans="12:13" ht="12.75">
      <c r="L673" s="51"/>
      <c r="M673" s="51"/>
    </row>
    <row r="674" spans="12:13" ht="12.75">
      <c r="L674" s="51"/>
      <c r="M674" s="51"/>
    </row>
    <row r="675" spans="12:13" ht="12.75">
      <c r="L675" s="51"/>
      <c r="M675" s="51"/>
    </row>
    <row r="676" spans="12:13" ht="12.75">
      <c r="L676" s="51"/>
      <c r="M676" s="51"/>
    </row>
    <row r="677" spans="12:13" ht="12.75">
      <c r="L677" s="51"/>
      <c r="M677" s="51"/>
    </row>
    <row r="678" spans="12:13" ht="12.75">
      <c r="L678" s="51"/>
      <c r="M678" s="51"/>
    </row>
    <row r="679" spans="12:13" ht="12.75">
      <c r="L679" s="51"/>
      <c r="M679" s="51"/>
    </row>
    <row r="680" spans="12:13" ht="12.75">
      <c r="L680" s="51"/>
      <c r="M680" s="51"/>
    </row>
    <row r="681" spans="12:13" ht="12.75">
      <c r="L681" s="51"/>
      <c r="M681" s="51"/>
    </row>
    <row r="682" spans="12:13" ht="12.75">
      <c r="L682" s="51"/>
      <c r="M682" s="51"/>
    </row>
    <row r="683" spans="12:13" ht="12.75">
      <c r="L683" s="51"/>
      <c r="M683" s="51"/>
    </row>
    <row r="684" spans="12:13" ht="12.75">
      <c r="L684" s="51"/>
      <c r="M684" s="51"/>
    </row>
    <row r="685" spans="12:13" ht="12.75">
      <c r="L685" s="51"/>
      <c r="M685" s="51"/>
    </row>
    <row r="686" spans="12:13" ht="12.75">
      <c r="L686" s="51"/>
      <c r="M686" s="51"/>
    </row>
    <row r="687" spans="12:13" ht="12.75">
      <c r="L687" s="51"/>
      <c r="M687" s="51"/>
    </row>
    <row r="688" spans="12:13" ht="12.75">
      <c r="L688" s="51"/>
      <c r="M688" s="51"/>
    </row>
    <row r="689" spans="12:13" ht="12.75">
      <c r="L689" s="51"/>
      <c r="M689" s="51"/>
    </row>
    <row r="690" spans="12:13" ht="12.75">
      <c r="L690" s="51"/>
      <c r="M690" s="51"/>
    </row>
    <row r="691" spans="12:13" ht="12.75">
      <c r="L691" s="51"/>
      <c r="M691" s="51"/>
    </row>
    <row r="692" spans="12:13" ht="12.75">
      <c r="L692" s="51"/>
      <c r="M692" s="51"/>
    </row>
    <row r="693" spans="12:13" ht="12.75">
      <c r="L693" s="51"/>
      <c r="M693" s="51"/>
    </row>
    <row r="694" spans="12:13" ht="12.75">
      <c r="L694" s="51"/>
      <c r="M694" s="51"/>
    </row>
    <row r="695" spans="12:13" ht="12.75">
      <c r="L695" s="51"/>
      <c r="M695" s="51"/>
    </row>
    <row r="696" spans="12:13" ht="12.75">
      <c r="L696" s="51"/>
      <c r="M696" s="51"/>
    </row>
    <row r="697" spans="12:13" ht="12.75">
      <c r="L697" s="51"/>
      <c r="M697" s="51"/>
    </row>
    <row r="698" spans="12:13" ht="12.75">
      <c r="L698" s="51"/>
      <c r="M698" s="51"/>
    </row>
    <row r="699" spans="12:13" ht="12.75">
      <c r="L699" s="51"/>
      <c r="M699" s="51"/>
    </row>
    <row r="700" spans="12:13" ht="12.75">
      <c r="L700" s="51"/>
      <c r="M700" s="51"/>
    </row>
    <row r="701" spans="12:13" ht="12.75">
      <c r="L701" s="51"/>
      <c r="M701" s="51"/>
    </row>
    <row r="702" spans="12:13" ht="12.75">
      <c r="L702" s="51"/>
      <c r="M702" s="51"/>
    </row>
    <row r="703" spans="12:13" ht="12.75">
      <c r="L703" s="51"/>
      <c r="M703" s="51"/>
    </row>
    <row r="704" spans="12:13" ht="12.75">
      <c r="L704" s="51"/>
      <c r="M704" s="51"/>
    </row>
    <row r="705" spans="12:13" ht="12.75">
      <c r="L705" s="51"/>
      <c r="M705" s="51"/>
    </row>
    <row r="706" spans="12:13" ht="12.75">
      <c r="L706" s="51"/>
      <c r="M706" s="51"/>
    </row>
    <row r="707" spans="12:13" ht="12.75">
      <c r="L707" s="51"/>
      <c r="M707" s="51"/>
    </row>
    <row r="708" spans="12:13" ht="12.75">
      <c r="L708" s="51"/>
      <c r="M708" s="51"/>
    </row>
    <row r="709" spans="12:13" ht="12.75">
      <c r="L709" s="51"/>
      <c r="M709" s="51"/>
    </row>
    <row r="710" spans="12:13" ht="12.75">
      <c r="L710" s="51"/>
      <c r="M710" s="51"/>
    </row>
    <row r="711" spans="12:13" ht="12.75">
      <c r="L711" s="51"/>
      <c r="M711" s="51"/>
    </row>
    <row r="712" spans="12:13" ht="12.75">
      <c r="L712" s="51"/>
      <c r="M712" s="51"/>
    </row>
    <row r="713" spans="12:13" ht="12.75">
      <c r="L713" s="51"/>
      <c r="M713" s="51"/>
    </row>
    <row r="714" spans="12:13" ht="12.75">
      <c r="L714" s="51"/>
      <c r="M714" s="51"/>
    </row>
    <row r="715" spans="12:13" ht="12.75">
      <c r="L715" s="51"/>
      <c r="M715" s="51"/>
    </row>
    <row r="716" spans="12:13" ht="12.75">
      <c r="L716" s="51"/>
      <c r="M716" s="51"/>
    </row>
    <row r="717" spans="12:13" ht="12.75">
      <c r="L717" s="51"/>
      <c r="M717" s="51"/>
    </row>
    <row r="718" spans="12:13" ht="12.75">
      <c r="L718" s="51"/>
      <c r="M718" s="51"/>
    </row>
    <row r="719" spans="12:13" ht="12.75">
      <c r="L719" s="51"/>
      <c r="M719" s="51"/>
    </row>
    <row r="720" spans="12:13" ht="12.75">
      <c r="L720" s="51"/>
      <c r="M720" s="51"/>
    </row>
    <row r="721" spans="12:13" ht="12.75">
      <c r="L721" s="51"/>
      <c r="M721" s="51"/>
    </row>
    <row r="722" spans="12:13" ht="12.75">
      <c r="L722" s="51"/>
      <c r="M722" s="51"/>
    </row>
    <row r="723" spans="12:13" ht="12.75">
      <c r="L723" s="51"/>
      <c r="M723" s="51"/>
    </row>
    <row r="724" spans="12:13" ht="12.75">
      <c r="L724" s="51"/>
      <c r="M724" s="51"/>
    </row>
    <row r="725" spans="12:13" ht="12.75">
      <c r="L725" s="51"/>
      <c r="M725" s="51"/>
    </row>
    <row r="726" spans="12:13" ht="12.75">
      <c r="L726" s="51"/>
      <c r="M726" s="51"/>
    </row>
    <row r="727" spans="12:13" ht="12.75">
      <c r="L727" s="51"/>
      <c r="M727" s="51"/>
    </row>
    <row r="728" spans="12:13" ht="12.75">
      <c r="L728" s="51"/>
      <c r="M728" s="51"/>
    </row>
    <row r="729" spans="12:13" ht="12.75">
      <c r="L729" s="51"/>
      <c r="M729" s="51"/>
    </row>
    <row r="730" spans="12:13" ht="12.75">
      <c r="L730" s="51"/>
      <c r="M730" s="51"/>
    </row>
    <row r="731" spans="12:13" ht="12.75">
      <c r="L731" s="51"/>
      <c r="M731" s="51"/>
    </row>
    <row r="732" spans="12:13" ht="12.75">
      <c r="L732" s="51"/>
      <c r="M732" s="51"/>
    </row>
    <row r="733" spans="12:13" ht="12.75">
      <c r="L733" s="51"/>
      <c r="M733" s="51"/>
    </row>
    <row r="734" spans="12:13" ht="12.75">
      <c r="L734" s="51"/>
      <c r="M734" s="51"/>
    </row>
    <row r="735" spans="12:13" ht="12.75">
      <c r="L735" s="51"/>
      <c r="M735" s="51"/>
    </row>
    <row r="736" spans="12:13" ht="12.75">
      <c r="L736" s="51"/>
      <c r="M736" s="51"/>
    </row>
    <row r="737" spans="12:13" ht="12.75">
      <c r="L737" s="51"/>
      <c r="M737" s="51"/>
    </row>
    <row r="738" spans="12:13" ht="12.75">
      <c r="L738" s="51"/>
      <c r="M738" s="51"/>
    </row>
    <row r="739" spans="12:13" ht="12.75">
      <c r="L739" s="51"/>
      <c r="M739" s="51"/>
    </row>
    <row r="740" spans="12:13" ht="12.75">
      <c r="L740" s="51"/>
      <c r="M740" s="51"/>
    </row>
    <row r="741" spans="12:13" ht="12.75">
      <c r="L741" s="51"/>
      <c r="M741" s="51"/>
    </row>
    <row r="742" spans="12:13" ht="12.75">
      <c r="L742" s="51"/>
      <c r="M742" s="51"/>
    </row>
    <row r="743" spans="12:13" ht="12.75">
      <c r="L743" s="51"/>
      <c r="M743" s="51"/>
    </row>
    <row r="744" spans="12:13" ht="12.75">
      <c r="L744" s="51"/>
      <c r="M744" s="51"/>
    </row>
    <row r="745" spans="12:13" ht="12.75">
      <c r="L745" s="51"/>
      <c r="M745" s="51"/>
    </row>
    <row r="746" spans="12:13" ht="12.75">
      <c r="L746" s="51"/>
      <c r="M746" s="51"/>
    </row>
    <row r="747" spans="12:13" ht="12.75">
      <c r="L747" s="51"/>
      <c r="M747" s="51"/>
    </row>
    <row r="748" spans="12:13" ht="12.75">
      <c r="L748" s="51"/>
      <c r="M748" s="51"/>
    </row>
    <row r="749" spans="12:13" ht="12.75">
      <c r="L749" s="51"/>
      <c r="M749" s="51"/>
    </row>
    <row r="750" spans="12:13" ht="12.75">
      <c r="L750" s="51"/>
      <c r="M750" s="51"/>
    </row>
    <row r="751" spans="12:13" ht="12.75">
      <c r="L751" s="51"/>
      <c r="M751" s="51"/>
    </row>
    <row r="752" spans="12:13" ht="12.75">
      <c r="L752" s="51"/>
      <c r="M752" s="51"/>
    </row>
    <row r="753" spans="12:13" ht="12.75">
      <c r="L753" s="51"/>
      <c r="M753" s="51"/>
    </row>
    <row r="754" spans="12:13" ht="12.75">
      <c r="L754" s="51"/>
      <c r="M754" s="51"/>
    </row>
    <row r="755" spans="12:13" ht="12.75">
      <c r="L755" s="51"/>
      <c r="M755" s="51"/>
    </row>
    <row r="756" spans="12:13" ht="12.75">
      <c r="L756" s="51"/>
      <c r="M756" s="51"/>
    </row>
    <row r="757" spans="12:13" ht="12.75">
      <c r="L757" s="51"/>
      <c r="M757" s="51"/>
    </row>
    <row r="758" spans="12:13" ht="12.75">
      <c r="L758" s="51"/>
      <c r="M758" s="51"/>
    </row>
    <row r="759" spans="12:13" ht="12.75">
      <c r="L759" s="51"/>
      <c r="M759" s="51"/>
    </row>
    <row r="760" spans="12:13" ht="12.75">
      <c r="L760" s="51"/>
      <c r="M760" s="51"/>
    </row>
    <row r="761" spans="12:13" ht="12.75">
      <c r="L761" s="51"/>
      <c r="M761" s="51"/>
    </row>
    <row r="762" spans="12:13" ht="12.75">
      <c r="L762" s="51"/>
      <c r="M762" s="51"/>
    </row>
    <row r="763" spans="12:13" ht="12.75">
      <c r="L763" s="51"/>
      <c r="M763" s="51"/>
    </row>
    <row r="764" spans="12:13" ht="12.75">
      <c r="L764" s="51"/>
      <c r="M764" s="51"/>
    </row>
    <row r="765" spans="12:13" ht="12.75">
      <c r="L765" s="51"/>
      <c r="M765" s="51"/>
    </row>
    <row r="766" spans="12:13" ht="12.75">
      <c r="L766" s="51"/>
      <c r="M766" s="51"/>
    </row>
    <row r="767" spans="12:13" ht="12.75">
      <c r="L767" s="51"/>
      <c r="M767" s="51"/>
    </row>
    <row r="768" spans="12:13" ht="12.75">
      <c r="L768" s="51"/>
      <c r="M768" s="51"/>
    </row>
    <row r="769" spans="12:13" ht="12.75">
      <c r="L769" s="51"/>
      <c r="M769" s="51"/>
    </row>
    <row r="770" spans="12:13" ht="12.75">
      <c r="L770" s="51"/>
      <c r="M770" s="51"/>
    </row>
    <row r="771" spans="12:13" ht="12.75">
      <c r="L771" s="51"/>
      <c r="M771" s="51"/>
    </row>
    <row r="772" spans="12:13" ht="12.75">
      <c r="L772" s="51"/>
      <c r="M772" s="51"/>
    </row>
    <row r="773" spans="12:13" ht="12.75">
      <c r="L773" s="51"/>
      <c r="M773" s="51"/>
    </row>
    <row r="774" spans="12:13" ht="12.75">
      <c r="L774" s="51"/>
      <c r="M774" s="51"/>
    </row>
    <row r="775" spans="12:13" ht="12.75">
      <c r="L775" s="51"/>
      <c r="M775" s="51"/>
    </row>
    <row r="776" spans="12:13" ht="12.75">
      <c r="L776" s="51"/>
      <c r="M776" s="51"/>
    </row>
    <row r="777" spans="12:13" ht="12.75">
      <c r="L777" s="51"/>
      <c r="M777" s="51"/>
    </row>
    <row r="778" spans="12:13" ht="12.75">
      <c r="L778" s="51"/>
      <c r="M778" s="51"/>
    </row>
    <row r="779" spans="12:13" ht="12.75">
      <c r="L779" s="51"/>
      <c r="M779" s="51"/>
    </row>
    <row r="780" spans="12:13" ht="12.75">
      <c r="L780" s="51"/>
      <c r="M780" s="51"/>
    </row>
    <row r="781" spans="12:13" ht="12.75">
      <c r="L781" s="51"/>
      <c r="M781" s="51"/>
    </row>
    <row r="782" spans="12:13" ht="12.75">
      <c r="L782" s="51"/>
      <c r="M782" s="51"/>
    </row>
    <row r="783" spans="12:13" ht="12.75">
      <c r="L783" s="51"/>
      <c r="M783" s="51"/>
    </row>
    <row r="784" spans="12:13" ht="12.75">
      <c r="L784" s="51"/>
      <c r="M784" s="51"/>
    </row>
    <row r="785" spans="12:13" ht="12.75">
      <c r="L785" s="51"/>
      <c r="M785" s="51"/>
    </row>
    <row r="786" spans="12:13" ht="12.75">
      <c r="L786" s="51"/>
      <c r="M786" s="51"/>
    </row>
    <row r="787" spans="12:13" ht="12.75">
      <c r="L787" s="51"/>
      <c r="M787" s="51"/>
    </row>
    <row r="788" spans="12:13" ht="12.75">
      <c r="L788" s="51"/>
      <c r="M788" s="51"/>
    </row>
    <row r="789" spans="12:13" ht="12.75">
      <c r="L789" s="51"/>
      <c r="M789" s="51"/>
    </row>
    <row r="790" spans="12:13" ht="12.75">
      <c r="L790" s="51"/>
      <c r="M790" s="51"/>
    </row>
    <row r="791" spans="12:13" ht="12.75">
      <c r="L791" s="51"/>
      <c r="M791" s="51"/>
    </row>
    <row r="792" spans="12:13" ht="12.75">
      <c r="L792" s="51"/>
      <c r="M792" s="51"/>
    </row>
    <row r="793" spans="12:13" ht="12.75">
      <c r="L793" s="51"/>
      <c r="M793" s="51"/>
    </row>
    <row r="794" spans="12:13" ht="12.75">
      <c r="L794" s="51"/>
      <c r="M794" s="51"/>
    </row>
    <row r="795" spans="12:13" ht="12.75">
      <c r="L795" s="51"/>
      <c r="M795" s="51"/>
    </row>
    <row r="796" spans="12:13" ht="12.75">
      <c r="L796" s="51"/>
      <c r="M796" s="51"/>
    </row>
    <row r="797" spans="12:13" ht="12.75">
      <c r="L797" s="51"/>
      <c r="M797" s="51"/>
    </row>
    <row r="798" spans="12:13" ht="12.75">
      <c r="L798" s="51"/>
      <c r="M798" s="51"/>
    </row>
    <row r="799" spans="12:13" ht="12.75">
      <c r="L799" s="51"/>
      <c r="M799" s="51"/>
    </row>
    <row r="800" spans="12:13" ht="12.75">
      <c r="L800" s="51"/>
      <c r="M800" s="51"/>
    </row>
    <row r="801" spans="12:13" ht="12.75">
      <c r="L801" s="51"/>
      <c r="M801" s="51"/>
    </row>
    <row r="802" spans="12:13" ht="12.75">
      <c r="L802" s="51"/>
      <c r="M802" s="51"/>
    </row>
    <row r="803" spans="12:13" ht="12.75">
      <c r="L803" s="51"/>
      <c r="M803" s="51"/>
    </row>
    <row r="804" spans="12:13" ht="12.75">
      <c r="L804" s="51"/>
      <c r="M804" s="51"/>
    </row>
    <row r="805" spans="12:13" ht="12.75">
      <c r="L805" s="51"/>
      <c r="M805" s="51"/>
    </row>
    <row r="806" spans="12:13" ht="12.75">
      <c r="L806" s="51"/>
      <c r="M806" s="51"/>
    </row>
    <row r="807" spans="12:13" ht="12.75">
      <c r="L807" s="51"/>
      <c r="M807" s="51"/>
    </row>
    <row r="808" spans="12:13" ht="12.75">
      <c r="L808" s="51"/>
      <c r="M808" s="51"/>
    </row>
    <row r="809" spans="12:13" ht="12.75">
      <c r="L809" s="51"/>
      <c r="M809" s="51"/>
    </row>
    <row r="810" spans="12:13" ht="12.75">
      <c r="L810" s="51"/>
      <c r="M810" s="51"/>
    </row>
    <row r="811" spans="12:13" ht="12.75">
      <c r="L811" s="51"/>
      <c r="M811" s="51"/>
    </row>
    <row r="812" spans="12:13" ht="12.75">
      <c r="L812" s="51"/>
      <c r="M812" s="51"/>
    </row>
    <row r="813" spans="12:13" ht="12.75">
      <c r="L813" s="51"/>
      <c r="M813" s="51"/>
    </row>
    <row r="814" spans="12:13" ht="12.75">
      <c r="L814" s="51"/>
      <c r="M814" s="51"/>
    </row>
    <row r="815" spans="12:13" ht="12.75">
      <c r="L815" s="51"/>
      <c r="M815" s="51"/>
    </row>
    <row r="816" spans="12:13" ht="12.75">
      <c r="L816" s="51"/>
      <c r="M816" s="51"/>
    </row>
    <row r="817" spans="12:13" ht="12.75">
      <c r="L817" s="51"/>
      <c r="M817" s="51"/>
    </row>
    <row r="818" spans="12:13" ht="12.75">
      <c r="L818" s="51"/>
      <c r="M818" s="51"/>
    </row>
    <row r="819" spans="12:13" ht="12.75">
      <c r="L819" s="51"/>
      <c r="M819" s="51"/>
    </row>
    <row r="820" spans="12:13" ht="12.75">
      <c r="L820" s="51"/>
      <c r="M820" s="51"/>
    </row>
    <row r="821" spans="12:13" ht="12.75">
      <c r="L821" s="51"/>
      <c r="M821" s="51"/>
    </row>
    <row r="822" spans="12:13" ht="12.75">
      <c r="L822" s="51"/>
      <c r="M822" s="51"/>
    </row>
    <row r="823" spans="12:13" ht="12.75">
      <c r="L823" s="51"/>
      <c r="M823" s="51"/>
    </row>
    <row r="824" spans="12:13" ht="12.75">
      <c r="L824" s="51"/>
      <c r="M824" s="51"/>
    </row>
    <row r="825" spans="12:13" ht="12.75">
      <c r="L825" s="51"/>
      <c r="M825" s="51"/>
    </row>
    <row r="826" spans="12:13" ht="12.75">
      <c r="L826" s="51"/>
      <c r="M826" s="51"/>
    </row>
    <row r="827" spans="12:13" ht="12.75">
      <c r="L827" s="51"/>
      <c r="M827" s="51"/>
    </row>
    <row r="828" spans="12:13" ht="12.75">
      <c r="L828" s="51"/>
      <c r="M828" s="51"/>
    </row>
    <row r="829" spans="12:13" ht="12.75">
      <c r="L829" s="51"/>
      <c r="M829" s="51"/>
    </row>
    <row r="830" spans="12:13" ht="12.75">
      <c r="L830" s="51"/>
      <c r="M830" s="51"/>
    </row>
    <row r="831" spans="12:13" ht="12.75">
      <c r="L831" s="51"/>
      <c r="M831" s="51"/>
    </row>
    <row r="832" spans="12:13" ht="12.75">
      <c r="L832" s="51"/>
      <c r="M832" s="51"/>
    </row>
    <row r="833" spans="12:13" ht="12.75">
      <c r="L833" s="51"/>
      <c r="M833" s="51"/>
    </row>
    <row r="834" spans="12:13" ht="12.75">
      <c r="L834" s="51"/>
      <c r="M834" s="51"/>
    </row>
    <row r="835" spans="12:13" ht="12.75">
      <c r="L835" s="51"/>
      <c r="M835" s="51"/>
    </row>
    <row r="836" spans="12:13" ht="12.75">
      <c r="L836" s="51"/>
      <c r="M836" s="51"/>
    </row>
    <row r="837" spans="12:13" ht="12.75">
      <c r="L837" s="51"/>
      <c r="M837" s="51"/>
    </row>
    <row r="838" spans="12:13" ht="12.75">
      <c r="L838" s="51"/>
      <c r="M838" s="51"/>
    </row>
    <row r="839" spans="12:13" ht="12.75">
      <c r="L839" s="51"/>
      <c r="M839" s="51"/>
    </row>
    <row r="840" spans="12:13" ht="12.75">
      <c r="L840" s="51"/>
      <c r="M840" s="51"/>
    </row>
    <row r="841" spans="12:13" ht="12.75">
      <c r="L841" s="51"/>
      <c r="M841" s="51"/>
    </row>
    <row r="842" spans="12:13" ht="12.75">
      <c r="L842" s="51"/>
      <c r="M842" s="51"/>
    </row>
    <row r="843" spans="12:13" ht="12.75">
      <c r="L843" s="51"/>
      <c r="M843" s="51"/>
    </row>
    <row r="844" spans="12:13" ht="12.75">
      <c r="L844" s="51"/>
      <c r="M844" s="51"/>
    </row>
    <row r="845" spans="12:13" ht="12.75">
      <c r="L845" s="51"/>
      <c r="M845" s="51"/>
    </row>
    <row r="846" spans="12:13" ht="12.75">
      <c r="L846" s="51"/>
      <c r="M846" s="51"/>
    </row>
    <row r="847" spans="12:13" ht="12.75">
      <c r="L847" s="51"/>
      <c r="M847" s="51"/>
    </row>
    <row r="848" spans="12:13" ht="12.75">
      <c r="L848" s="51"/>
      <c r="M848" s="51"/>
    </row>
    <row r="849" spans="12:13" ht="12.75">
      <c r="L849" s="51"/>
      <c r="M849" s="51"/>
    </row>
    <row r="850" spans="12:13" ht="12.75">
      <c r="L850" s="51"/>
      <c r="M850" s="51"/>
    </row>
    <row r="851" spans="12:13" ht="12.75">
      <c r="L851" s="51"/>
      <c r="M851" s="51"/>
    </row>
    <row r="852" spans="12:13" ht="12.75">
      <c r="L852" s="51"/>
      <c r="M852" s="51"/>
    </row>
    <row r="853" spans="12:13" ht="12.75">
      <c r="L853" s="51"/>
      <c r="M853" s="51"/>
    </row>
    <row r="854" spans="12:13" ht="12.75">
      <c r="L854" s="51"/>
      <c r="M854" s="51"/>
    </row>
    <row r="855" spans="12:13" ht="12.75">
      <c r="L855" s="51"/>
      <c r="M855" s="51"/>
    </row>
    <row r="856" spans="12:13" ht="12.75">
      <c r="L856" s="51"/>
      <c r="M856" s="51"/>
    </row>
    <row r="857" spans="12:13" ht="12.75">
      <c r="L857" s="51"/>
      <c r="M857" s="51"/>
    </row>
    <row r="858" spans="12:13" ht="12.75">
      <c r="L858" s="51"/>
      <c r="M858" s="51"/>
    </row>
    <row r="859" spans="12:13" ht="12.75">
      <c r="L859" s="51"/>
      <c r="M859" s="51"/>
    </row>
    <row r="860" spans="12:13" ht="12.75">
      <c r="L860" s="51"/>
      <c r="M860" s="51"/>
    </row>
    <row r="861" spans="12:13" ht="12.75">
      <c r="L861" s="51"/>
      <c r="M861" s="51"/>
    </row>
    <row r="862" spans="12:13" ht="12.75">
      <c r="L862" s="51"/>
      <c r="M862" s="51"/>
    </row>
    <row r="863" spans="12:13" ht="12.75">
      <c r="L863" s="51"/>
      <c r="M863" s="51"/>
    </row>
    <row r="864" spans="12:13" ht="12.75">
      <c r="L864" s="51"/>
      <c r="M864" s="51"/>
    </row>
    <row r="865" spans="12:13" ht="12.75">
      <c r="L865" s="51"/>
      <c r="M865" s="51"/>
    </row>
    <row r="866" spans="12:13" ht="12.75">
      <c r="L866" s="51"/>
      <c r="M866" s="51"/>
    </row>
    <row r="867" spans="12:13" ht="12.75">
      <c r="L867" s="51"/>
      <c r="M867" s="51"/>
    </row>
    <row r="868" spans="12:13" ht="12.75">
      <c r="L868" s="51"/>
      <c r="M868" s="51"/>
    </row>
    <row r="869" spans="12:13" ht="12.75">
      <c r="L869" s="51"/>
      <c r="M869" s="51"/>
    </row>
    <row r="870" spans="12:13" ht="12.75">
      <c r="L870" s="51"/>
      <c r="M870" s="51"/>
    </row>
    <row r="871" spans="12:13" ht="12.75">
      <c r="L871" s="51"/>
      <c r="M871" s="51"/>
    </row>
    <row r="872" spans="12:13" ht="12.75">
      <c r="L872" s="51"/>
      <c r="M872" s="51"/>
    </row>
    <row r="873" spans="12:13" ht="12.75">
      <c r="L873" s="51"/>
      <c r="M873" s="51"/>
    </row>
    <row r="874" spans="12:13" ht="12.75">
      <c r="L874" s="51"/>
      <c r="M874" s="51"/>
    </row>
    <row r="875" spans="12:13" ht="12.75">
      <c r="L875" s="51"/>
      <c r="M875" s="51"/>
    </row>
    <row r="876" spans="12:13" ht="12.75">
      <c r="L876" s="51"/>
      <c r="M876" s="51"/>
    </row>
    <row r="877" spans="12:13" ht="12.75">
      <c r="L877" s="51"/>
      <c r="M877" s="51"/>
    </row>
    <row r="878" spans="12:13" ht="12.75">
      <c r="L878" s="51"/>
      <c r="M878" s="51"/>
    </row>
    <row r="879" spans="12:13" ht="12.75">
      <c r="L879" s="51"/>
      <c r="M879" s="51"/>
    </row>
    <row r="880" spans="12:13" ht="12.75">
      <c r="L880" s="51"/>
      <c r="M880" s="51"/>
    </row>
    <row r="881" spans="12:13" ht="12.75">
      <c r="L881" s="51"/>
      <c r="M881" s="51"/>
    </row>
    <row r="882" spans="12:13" ht="12.75">
      <c r="L882" s="51"/>
      <c r="M882" s="51"/>
    </row>
    <row r="883" spans="12:13" ht="12.75">
      <c r="L883" s="51"/>
      <c r="M883" s="51"/>
    </row>
    <row r="884" spans="12:13" ht="12.75">
      <c r="L884" s="51"/>
      <c r="M884" s="51"/>
    </row>
    <row r="885" spans="12:13" ht="12.75">
      <c r="L885" s="51"/>
      <c r="M885" s="51"/>
    </row>
    <row r="886" spans="12:13" ht="12.75">
      <c r="L886" s="51"/>
      <c r="M886" s="51"/>
    </row>
    <row r="887" spans="12:13" ht="12.75">
      <c r="L887" s="51"/>
      <c r="M887" s="51"/>
    </row>
    <row r="888" spans="12:13" ht="12.75">
      <c r="L888" s="51"/>
      <c r="M888" s="51"/>
    </row>
    <row r="889" spans="12:13" ht="12.75">
      <c r="L889" s="51"/>
      <c r="M889" s="51"/>
    </row>
    <row r="890" spans="12:13" ht="12.75">
      <c r="L890" s="51"/>
      <c r="M890" s="51"/>
    </row>
    <row r="891" spans="12:13" ht="12.75">
      <c r="L891" s="51"/>
      <c r="M891" s="51"/>
    </row>
    <row r="892" spans="12:13" ht="12.75">
      <c r="L892" s="51"/>
      <c r="M892" s="51"/>
    </row>
    <row r="893" spans="12:13" ht="12.75">
      <c r="L893" s="51"/>
      <c r="M893" s="51"/>
    </row>
    <row r="894" spans="12:13" ht="12.75">
      <c r="L894" s="51"/>
      <c r="M894" s="51"/>
    </row>
    <row r="895" spans="12:13" ht="12.75">
      <c r="L895" s="51"/>
      <c r="M895" s="51"/>
    </row>
    <row r="896" spans="12:13" ht="12.75">
      <c r="L896" s="51"/>
      <c r="M896" s="51"/>
    </row>
    <row r="897" spans="12:13" ht="12.75">
      <c r="L897" s="51"/>
      <c r="M897" s="51"/>
    </row>
    <row r="898" spans="12:13" ht="12.75">
      <c r="L898" s="51"/>
      <c r="M898" s="51"/>
    </row>
    <row r="899" spans="12:13" ht="12.75">
      <c r="L899" s="51"/>
      <c r="M899" s="51"/>
    </row>
    <row r="900" spans="12:13" ht="12.75">
      <c r="L900" s="51"/>
      <c r="M900" s="51"/>
    </row>
    <row r="901" spans="12:13" ht="12.75">
      <c r="L901" s="51"/>
      <c r="M901" s="51"/>
    </row>
    <row r="902" spans="12:13" ht="12.75">
      <c r="L902" s="51"/>
      <c r="M902" s="51"/>
    </row>
    <row r="903" spans="12:13" ht="12.75">
      <c r="L903" s="51"/>
      <c r="M903" s="51"/>
    </row>
    <row r="904" spans="12:13" ht="12.75">
      <c r="L904" s="51"/>
      <c r="M904" s="51"/>
    </row>
    <row r="905" spans="12:13" ht="12.75">
      <c r="L905" s="51"/>
      <c r="M905" s="51"/>
    </row>
    <row r="906" spans="12:13" ht="12.75">
      <c r="L906" s="51"/>
      <c r="M906" s="51"/>
    </row>
    <row r="907" spans="12:13" ht="12.75">
      <c r="L907" s="51"/>
      <c r="M907" s="51"/>
    </row>
    <row r="908" spans="12:13" ht="12.75">
      <c r="L908" s="51"/>
      <c r="M908" s="51"/>
    </row>
    <row r="909" spans="12:13" ht="12.75">
      <c r="L909" s="51"/>
      <c r="M909" s="51"/>
    </row>
    <row r="910" spans="12:13" ht="12.75">
      <c r="L910" s="51"/>
      <c r="M910" s="51"/>
    </row>
    <row r="911" spans="12:13" ht="12.75">
      <c r="L911" s="51"/>
      <c r="M911" s="51"/>
    </row>
    <row r="912" spans="12:13" ht="12.75">
      <c r="L912" s="51"/>
      <c r="M912" s="51"/>
    </row>
    <row r="913" spans="12:13" ht="12.75">
      <c r="L913" s="51"/>
      <c r="M913" s="51"/>
    </row>
    <row r="914" spans="12:13" ht="12.75">
      <c r="L914" s="51"/>
      <c r="M914" s="51"/>
    </row>
    <row r="915" spans="12:13" ht="12.75">
      <c r="L915" s="51"/>
      <c r="M915" s="51"/>
    </row>
    <row r="916" spans="12:13" ht="12.75">
      <c r="L916" s="51"/>
      <c r="M916" s="51"/>
    </row>
    <row r="917" spans="12:13" ht="12.75">
      <c r="L917" s="51"/>
      <c r="M917" s="51"/>
    </row>
    <row r="918" spans="12:13" ht="12.75">
      <c r="L918" s="51"/>
      <c r="M918" s="51"/>
    </row>
    <row r="919" spans="12:13" ht="12.75">
      <c r="L919" s="51"/>
      <c r="M919" s="51"/>
    </row>
    <row r="920" spans="12:13" ht="12.75">
      <c r="L920" s="51"/>
      <c r="M920" s="51"/>
    </row>
    <row r="921" spans="12:13" ht="12.75">
      <c r="L921" s="51"/>
      <c r="M921" s="51"/>
    </row>
    <row r="922" spans="12:13" ht="12.75">
      <c r="L922" s="51"/>
      <c r="M922" s="51"/>
    </row>
    <row r="923" spans="12:13" ht="12.75">
      <c r="L923" s="51"/>
      <c r="M923" s="51"/>
    </row>
    <row r="924" spans="12:13" ht="12.75">
      <c r="L924" s="51"/>
      <c r="M924" s="51"/>
    </row>
    <row r="925" spans="12:13" ht="12.75">
      <c r="L925" s="51"/>
      <c r="M925" s="51"/>
    </row>
    <row r="926" spans="12:13" ht="12.75">
      <c r="L926" s="51"/>
      <c r="M926" s="51"/>
    </row>
    <row r="927" spans="12:13" ht="12.75">
      <c r="L927" s="51"/>
      <c r="M927" s="51"/>
    </row>
    <row r="928" spans="12:13" ht="12.75">
      <c r="L928" s="51"/>
      <c r="M928" s="51"/>
    </row>
    <row r="929" spans="12:13" ht="12.75">
      <c r="L929" s="51"/>
      <c r="M929" s="51"/>
    </row>
    <row r="930" spans="12:13" ht="12.75">
      <c r="L930" s="51"/>
      <c r="M930" s="51"/>
    </row>
    <row r="931" spans="12:13" ht="12.75">
      <c r="L931" s="51"/>
      <c r="M931" s="51"/>
    </row>
    <row r="932" spans="12:13" ht="12.75">
      <c r="L932" s="51"/>
      <c r="M932" s="51"/>
    </row>
    <row r="933" spans="12:13" ht="12.75">
      <c r="L933" s="51"/>
      <c r="M933" s="51"/>
    </row>
    <row r="934" spans="12:13" ht="12.75">
      <c r="L934" s="51"/>
      <c r="M934" s="51"/>
    </row>
    <row r="935" spans="12:13" ht="12.75">
      <c r="L935" s="51"/>
      <c r="M935" s="51"/>
    </row>
    <row r="936" spans="12:13" ht="12.75">
      <c r="L936" s="51"/>
      <c r="M936" s="51"/>
    </row>
    <row r="937" spans="12:13" ht="12.75">
      <c r="L937" s="51"/>
      <c r="M937" s="51"/>
    </row>
    <row r="938" spans="12:13" ht="12.75">
      <c r="L938" s="51"/>
      <c r="M938" s="51"/>
    </row>
    <row r="939" spans="12:13" ht="12.75">
      <c r="L939" s="51"/>
      <c r="M939" s="51"/>
    </row>
    <row r="940" spans="12:13" ht="12.75">
      <c r="L940" s="51"/>
      <c r="M940" s="51"/>
    </row>
    <row r="941" spans="12:13" ht="12.75">
      <c r="L941" s="51"/>
      <c r="M941" s="51"/>
    </row>
    <row r="942" spans="12:13" ht="12.75">
      <c r="L942" s="51"/>
      <c r="M942" s="51"/>
    </row>
    <row r="943" spans="12:13" ht="12.75">
      <c r="L943" s="51"/>
      <c r="M943" s="51"/>
    </row>
    <row r="944" spans="12:13" ht="12.75">
      <c r="L944" s="51"/>
      <c r="M944" s="51"/>
    </row>
    <row r="945" spans="12:13" ht="12.75">
      <c r="L945" s="51"/>
      <c r="M945" s="51"/>
    </row>
    <row r="946" spans="12:13" ht="12.75">
      <c r="L946" s="51"/>
      <c r="M946" s="51"/>
    </row>
    <row r="947" spans="12:13" ht="12.75">
      <c r="L947" s="51"/>
      <c r="M947" s="51"/>
    </row>
    <row r="948" spans="12:13" ht="12.75">
      <c r="L948" s="51"/>
      <c r="M948" s="51"/>
    </row>
    <row r="949" spans="12:13" ht="12.75">
      <c r="L949" s="51"/>
      <c r="M949" s="51"/>
    </row>
    <row r="950" spans="12:13" ht="12.75">
      <c r="L950" s="51"/>
      <c r="M950" s="51"/>
    </row>
    <row r="951" spans="12:13" ht="12.75">
      <c r="L951" s="51"/>
      <c r="M951" s="51"/>
    </row>
    <row r="952" spans="12:13" ht="12.75">
      <c r="L952" s="51"/>
      <c r="M952" s="51"/>
    </row>
    <row r="953" spans="12:13" ht="12.75">
      <c r="L953" s="51"/>
      <c r="M953" s="51"/>
    </row>
    <row r="954" spans="12:13" ht="12.75">
      <c r="L954" s="51"/>
      <c r="M954" s="51"/>
    </row>
    <row r="955" spans="12:13" ht="12.75">
      <c r="L955" s="51"/>
      <c r="M955" s="51"/>
    </row>
    <row r="956" spans="12:13" ht="12.75">
      <c r="L956" s="51"/>
      <c r="M956" s="51"/>
    </row>
    <row r="957" spans="12:13" ht="12.75">
      <c r="L957" s="51"/>
      <c r="M957" s="51"/>
    </row>
    <row r="958" spans="12:13" ht="12.75">
      <c r="L958" s="51"/>
      <c r="M958" s="51"/>
    </row>
    <row r="959" spans="12:13" ht="12.75">
      <c r="L959" s="51"/>
      <c r="M959" s="51"/>
    </row>
    <row r="960" spans="12:13" ht="12.75">
      <c r="L960" s="51"/>
      <c r="M960" s="51"/>
    </row>
    <row r="961" spans="12:13" ht="12.75">
      <c r="L961" s="51"/>
      <c r="M961" s="51"/>
    </row>
    <row r="962" spans="12:13" ht="12.75">
      <c r="L962" s="51"/>
      <c r="M962" s="51"/>
    </row>
    <row r="963" spans="12:13" ht="12.75">
      <c r="L963" s="51"/>
      <c r="M963" s="51"/>
    </row>
    <row r="964" spans="12:13" ht="12.75">
      <c r="L964" s="51"/>
      <c r="M964" s="51"/>
    </row>
    <row r="965" spans="12:13" ht="12.75">
      <c r="L965" s="51"/>
      <c r="M965" s="51"/>
    </row>
    <row r="966" spans="12:13" ht="12.75">
      <c r="L966" s="51"/>
      <c r="M966" s="51"/>
    </row>
    <row r="967" spans="12:13" ht="12.75">
      <c r="L967" s="51"/>
      <c r="M967" s="51"/>
    </row>
    <row r="968" spans="12:13" ht="12.75">
      <c r="L968" s="51"/>
      <c r="M968" s="51"/>
    </row>
    <row r="969" spans="12:13" ht="12.75">
      <c r="L969" s="51"/>
      <c r="M969" s="51"/>
    </row>
    <row r="970" spans="12:13" ht="12.75">
      <c r="L970" s="51"/>
      <c r="M970" s="51"/>
    </row>
    <row r="971" spans="12:13" ht="12.75">
      <c r="L971" s="51"/>
      <c r="M971" s="51"/>
    </row>
    <row r="972" spans="12:13" ht="12.75">
      <c r="L972" s="51"/>
      <c r="M972" s="51"/>
    </row>
    <row r="973" spans="12:13" ht="12.75">
      <c r="L973" s="51"/>
      <c r="M973" s="51"/>
    </row>
    <row r="974" spans="12:13" ht="12.75">
      <c r="L974" s="51"/>
      <c r="M974" s="51"/>
    </row>
    <row r="975" spans="12:13" ht="12.75">
      <c r="L975" s="51"/>
      <c r="M975" s="51"/>
    </row>
    <row r="976" spans="12:13" ht="12.75">
      <c r="L976" s="51"/>
      <c r="M976" s="51"/>
    </row>
    <row r="977" spans="12:13" ht="12.75">
      <c r="L977" s="51"/>
      <c r="M977" s="51"/>
    </row>
    <row r="978" spans="12:13" ht="12.75">
      <c r="L978" s="51"/>
      <c r="M978" s="51"/>
    </row>
    <row r="979" spans="12:13" ht="12.75">
      <c r="L979" s="51"/>
      <c r="M979" s="51"/>
    </row>
    <row r="980" spans="12:13" ht="12.75">
      <c r="L980" s="51"/>
      <c r="M980" s="51"/>
    </row>
    <row r="981" spans="12:13" ht="12.75">
      <c r="L981" s="51"/>
      <c r="M981" s="51"/>
    </row>
    <row r="982" spans="12:13" ht="12.75">
      <c r="L982" s="51"/>
      <c r="M982" s="51"/>
    </row>
    <row r="983" spans="12:13" ht="12.75">
      <c r="L983" s="51"/>
      <c r="M983" s="51"/>
    </row>
    <row r="984" spans="12:13" ht="12.75">
      <c r="L984" s="51"/>
      <c r="M984" s="51"/>
    </row>
    <row r="985" spans="12:13" ht="12.75">
      <c r="L985" s="51"/>
      <c r="M985" s="51"/>
    </row>
    <row r="986" spans="12:13" ht="12.75">
      <c r="L986" s="51"/>
      <c r="M986" s="51"/>
    </row>
    <row r="987" spans="12:13" ht="12.75">
      <c r="L987" s="51"/>
      <c r="M987" s="51"/>
    </row>
    <row r="988" spans="12:13" ht="12.75">
      <c r="L988" s="51"/>
      <c r="M988" s="51"/>
    </row>
    <row r="989" spans="12:13" ht="12.75">
      <c r="L989" s="51"/>
      <c r="M989" s="51"/>
    </row>
    <row r="990" spans="12:13" ht="12.75">
      <c r="L990" s="51"/>
      <c r="M990" s="51"/>
    </row>
    <row r="991" spans="12:13" ht="12.75">
      <c r="L991" s="51"/>
      <c r="M991" s="51"/>
    </row>
    <row r="992" spans="12:13" ht="12.75">
      <c r="L992" s="51"/>
      <c r="M992" s="51"/>
    </row>
    <row r="993" spans="12:13" ht="12.75">
      <c r="L993" s="51"/>
      <c r="M993" s="51"/>
    </row>
    <row r="994" spans="12:13" ht="12.75">
      <c r="L994" s="51"/>
      <c r="M994" s="51"/>
    </row>
    <row r="995" spans="12:13" ht="12.75">
      <c r="L995" s="51"/>
      <c r="M995" s="51"/>
    </row>
    <row r="996" spans="12:13" ht="12.75">
      <c r="L996" s="51"/>
      <c r="M996" s="51"/>
    </row>
    <row r="997" spans="12:13" ht="12.75">
      <c r="L997" s="51"/>
      <c r="M997" s="51"/>
    </row>
    <row r="998" spans="12:13" ht="12.75">
      <c r="L998" s="51"/>
      <c r="M998" s="51"/>
    </row>
    <row r="999" spans="12:13" ht="12.75">
      <c r="L999" s="51"/>
      <c r="M999" s="51"/>
    </row>
    <row r="1000" spans="12:13" ht="12.75">
      <c r="L1000" s="51"/>
      <c r="M1000" s="51"/>
    </row>
    <row r="1001" spans="12:13" ht="12.75">
      <c r="L1001" s="51"/>
      <c r="M1001" s="51"/>
    </row>
    <row r="1002" spans="12:13" ht="12.75">
      <c r="L1002" s="51"/>
      <c r="M1002" s="51"/>
    </row>
    <row r="1003" spans="12:13" ht="12.75">
      <c r="L1003" s="51"/>
      <c r="M1003" s="51"/>
    </row>
    <row r="1004" spans="12:13" ht="12.75">
      <c r="L1004" s="51"/>
      <c r="M1004" s="51"/>
    </row>
    <row r="1005" spans="12:13" ht="12.75">
      <c r="L1005" s="51"/>
      <c r="M1005" s="51"/>
    </row>
    <row r="1006" spans="12:13" ht="12.75">
      <c r="L1006" s="51"/>
      <c r="M1006" s="51"/>
    </row>
    <row r="1007" spans="12:13" ht="12.75">
      <c r="L1007" s="51"/>
      <c r="M1007" s="51"/>
    </row>
    <row r="1008" spans="12:13" ht="12.75">
      <c r="L1008" s="51"/>
      <c r="M1008" s="51"/>
    </row>
    <row r="1009" spans="12:13" ht="12.75">
      <c r="L1009" s="51"/>
      <c r="M1009" s="51"/>
    </row>
    <row r="1010" spans="12:13" ht="12.75">
      <c r="L1010" s="51"/>
      <c r="M1010" s="51"/>
    </row>
    <row r="1011" spans="12:13" ht="12.75">
      <c r="L1011" s="51"/>
      <c r="M1011" s="51"/>
    </row>
    <row r="1012" spans="12:13" ht="12.75">
      <c r="L1012" s="51"/>
      <c r="M1012" s="51"/>
    </row>
    <row r="1013" spans="12:13" ht="12.75">
      <c r="L1013" s="51"/>
      <c r="M1013" s="51"/>
    </row>
    <row r="1014" spans="12:13" ht="12.75">
      <c r="L1014" s="51"/>
      <c r="M1014" s="51"/>
    </row>
    <row r="1015" spans="12:13" ht="12.75">
      <c r="L1015" s="51"/>
      <c r="M1015" s="51"/>
    </row>
    <row r="1016" spans="12:13" ht="12.75">
      <c r="L1016" s="51"/>
      <c r="M1016" s="51"/>
    </row>
    <row r="1017" spans="12:13" ht="12.75">
      <c r="L1017" s="51"/>
      <c r="M1017" s="51"/>
    </row>
    <row r="1018" spans="12:13" ht="12.75">
      <c r="L1018" s="51"/>
      <c r="M1018" s="51"/>
    </row>
    <row r="1019" spans="12:13" ht="12.75">
      <c r="L1019" s="51"/>
      <c r="M1019" s="51"/>
    </row>
    <row r="1020" spans="12:13" ht="12.75">
      <c r="L1020" s="51"/>
      <c r="M1020" s="51"/>
    </row>
    <row r="1021" spans="12:13" ht="12.75">
      <c r="L1021" s="51"/>
      <c r="M1021" s="51"/>
    </row>
    <row r="1022" spans="12:13" ht="12.75">
      <c r="L1022" s="51"/>
      <c r="M1022" s="51"/>
    </row>
    <row r="1023" spans="12:13" ht="12.75">
      <c r="L1023" s="51"/>
      <c r="M1023" s="51"/>
    </row>
    <row r="1024" spans="12:13" ht="12.75">
      <c r="L1024" s="51"/>
      <c r="M1024" s="51"/>
    </row>
    <row r="1025" spans="12:13" ht="12.75">
      <c r="L1025" s="51"/>
      <c r="M1025" s="51"/>
    </row>
    <row r="1026" spans="12:13" ht="12.75">
      <c r="L1026" s="51"/>
      <c r="M1026" s="51"/>
    </row>
    <row r="1027" spans="12:13" ht="12.75">
      <c r="L1027" s="51"/>
      <c r="M1027" s="51"/>
    </row>
    <row r="1028" spans="12:13" ht="12.75">
      <c r="L1028" s="51"/>
      <c r="M1028" s="51"/>
    </row>
    <row r="1029" spans="12:13" ht="12.75">
      <c r="L1029" s="51"/>
      <c r="M1029" s="51"/>
    </row>
    <row r="1030" spans="12:13" ht="12.75">
      <c r="L1030" s="51"/>
      <c r="M1030" s="51"/>
    </row>
    <row r="1031" spans="12:13" ht="12.75">
      <c r="L1031" s="51"/>
      <c r="M1031" s="51"/>
    </row>
    <row r="1032" spans="12:13" ht="12.75">
      <c r="L1032" s="51"/>
      <c r="M1032" s="51"/>
    </row>
    <row r="1033" spans="12:13" ht="12.75">
      <c r="L1033" s="51"/>
      <c r="M1033" s="51"/>
    </row>
    <row r="1034" spans="12:13" ht="12.75">
      <c r="L1034" s="51"/>
      <c r="M1034" s="51"/>
    </row>
    <row r="1035" spans="12:13" ht="12.75">
      <c r="L1035" s="51"/>
      <c r="M1035" s="51"/>
    </row>
    <row r="1036" spans="12:13" ht="12.75">
      <c r="L1036" s="51"/>
      <c r="M1036" s="51"/>
    </row>
    <row r="1037" spans="12:13" ht="12.75">
      <c r="L1037" s="51"/>
      <c r="M1037" s="51"/>
    </row>
    <row r="1038" spans="12:13" ht="12.75">
      <c r="L1038" s="51"/>
      <c r="M1038" s="51"/>
    </row>
    <row r="1039" spans="12:13" ht="12.75">
      <c r="L1039" s="51"/>
      <c r="M1039" s="51"/>
    </row>
    <row r="1040" spans="12:13" ht="12.75">
      <c r="L1040" s="51"/>
      <c r="M1040" s="51"/>
    </row>
    <row r="1041" spans="12:13" ht="12.75">
      <c r="L1041" s="51"/>
      <c r="M1041" s="51"/>
    </row>
    <row r="1042" spans="12:13" ht="12.75">
      <c r="L1042" s="51"/>
      <c r="M1042" s="51"/>
    </row>
    <row r="1043" spans="12:13" ht="12.75">
      <c r="L1043" s="51"/>
      <c r="M1043" s="51"/>
    </row>
    <row r="1044" spans="12:13" ht="12.75">
      <c r="L1044" s="51"/>
      <c r="M1044" s="51"/>
    </row>
    <row r="1045" spans="12:13" ht="12.75">
      <c r="L1045" s="51"/>
      <c r="M1045" s="51"/>
    </row>
    <row r="1046" spans="12:13" ht="12.75">
      <c r="L1046" s="51"/>
      <c r="M1046" s="51"/>
    </row>
    <row r="1047" spans="12:13" ht="12.75">
      <c r="L1047" s="51"/>
      <c r="M1047" s="51"/>
    </row>
    <row r="1048" spans="12:13" ht="12.75">
      <c r="L1048" s="51"/>
      <c r="M1048" s="51"/>
    </row>
    <row r="1049" spans="12:13" ht="12.75">
      <c r="L1049" s="51"/>
      <c r="M1049" s="51"/>
    </row>
    <row r="1050" spans="12:13" ht="12.75">
      <c r="L1050" s="51"/>
      <c r="M1050" s="51"/>
    </row>
    <row r="1051" spans="12:13" ht="12.75">
      <c r="L1051" s="51"/>
      <c r="M1051" s="51"/>
    </row>
    <row r="1052" spans="12:13" ht="12.75">
      <c r="L1052" s="51"/>
      <c r="M1052" s="51"/>
    </row>
    <row r="1053" spans="12:13" ht="12.75">
      <c r="L1053" s="51"/>
      <c r="M1053" s="51"/>
    </row>
    <row r="1054" spans="12:13" ht="12.75">
      <c r="L1054" s="51"/>
      <c r="M1054" s="51"/>
    </row>
    <row r="1055" spans="12:13" ht="12.75">
      <c r="L1055" s="51"/>
      <c r="M1055" s="51"/>
    </row>
    <row r="1056" spans="12:13" ht="12.75">
      <c r="L1056" s="51"/>
      <c r="M1056" s="51"/>
    </row>
    <row r="1057" spans="12:13" ht="12.75">
      <c r="L1057" s="51"/>
      <c r="M1057" s="51"/>
    </row>
    <row r="1058" spans="12:13" ht="12.75">
      <c r="L1058" s="51"/>
      <c r="M1058" s="51"/>
    </row>
    <row r="1059" spans="12:13" ht="12.75">
      <c r="L1059" s="51"/>
      <c r="M1059" s="51"/>
    </row>
    <row r="1060" spans="12:13" ht="12.75">
      <c r="L1060" s="51"/>
      <c r="M1060" s="51"/>
    </row>
    <row r="1061" spans="12:13" ht="12.75">
      <c r="L1061" s="51"/>
      <c r="M1061" s="51"/>
    </row>
    <row r="1062" spans="12:13" ht="12.75">
      <c r="L1062" s="51"/>
      <c r="M1062" s="51"/>
    </row>
    <row r="1063" spans="12:13" ht="12.75">
      <c r="L1063" s="51"/>
      <c r="M1063" s="51"/>
    </row>
    <row r="1064" spans="12:13" ht="12.75">
      <c r="L1064" s="51"/>
      <c r="M1064" s="51"/>
    </row>
    <row r="1065" spans="12:13" ht="12.75">
      <c r="L1065" s="51"/>
      <c r="M1065" s="51"/>
    </row>
    <row r="1066" spans="12:13" ht="12.75">
      <c r="L1066" s="51"/>
      <c r="M1066" s="51"/>
    </row>
    <row r="1067" spans="12:13" ht="12.75">
      <c r="L1067" s="51"/>
      <c r="M1067" s="51"/>
    </row>
    <row r="1068" spans="12:13" ht="12.75">
      <c r="L1068" s="51"/>
      <c r="M1068" s="51"/>
    </row>
    <row r="1069" spans="12:13" ht="12.75">
      <c r="L1069" s="51"/>
      <c r="M1069" s="51"/>
    </row>
    <row r="1070" spans="12:13" ht="12.75">
      <c r="L1070" s="51"/>
      <c r="M1070" s="51"/>
    </row>
    <row r="1071" spans="12:13" ht="12.75">
      <c r="L1071" s="51"/>
      <c r="M1071" s="51"/>
    </row>
    <row r="1072" spans="12:13" ht="12.75">
      <c r="L1072" s="51"/>
      <c r="M1072" s="51"/>
    </row>
    <row r="1073" spans="12:13" ht="12.75">
      <c r="L1073" s="51"/>
      <c r="M1073" s="51"/>
    </row>
    <row r="1074" spans="12:13" ht="12.75">
      <c r="L1074" s="51"/>
      <c r="M1074" s="51"/>
    </row>
    <row r="1075" spans="12:13" ht="12.75">
      <c r="L1075" s="51"/>
      <c r="M1075" s="51"/>
    </row>
    <row r="1076" spans="12:13" ht="12.75">
      <c r="L1076" s="51"/>
      <c r="M1076" s="51"/>
    </row>
    <row r="1077" spans="12:13" ht="12.75">
      <c r="L1077" s="51"/>
      <c r="M1077" s="51"/>
    </row>
    <row r="1078" spans="12:13" ht="12.75">
      <c r="L1078" s="51"/>
      <c r="M1078" s="51"/>
    </row>
    <row r="1079" spans="12:13" ht="12.75">
      <c r="L1079" s="51"/>
      <c r="M1079" s="51"/>
    </row>
    <row r="1080" spans="12:13" ht="12.75">
      <c r="L1080" s="51"/>
      <c r="M1080" s="51"/>
    </row>
    <row r="1081" spans="12:13" ht="12.75">
      <c r="L1081" s="51"/>
      <c r="M1081" s="51"/>
    </row>
    <row r="1082" spans="12:13" ht="12.75">
      <c r="L1082" s="51"/>
      <c r="M1082" s="51"/>
    </row>
    <row r="1083" spans="12:13" ht="12.75">
      <c r="L1083" s="51"/>
      <c r="M1083" s="51"/>
    </row>
    <row r="1084" spans="12:13" ht="12.75">
      <c r="L1084" s="51"/>
      <c r="M1084" s="51"/>
    </row>
    <row r="1085" spans="12:13" ht="12.75">
      <c r="L1085" s="51"/>
      <c r="M1085" s="51"/>
    </row>
    <row r="1086" spans="12:13" ht="12.75">
      <c r="L1086" s="51"/>
      <c r="M1086" s="51"/>
    </row>
    <row r="1087" spans="12:13" ht="12.75">
      <c r="L1087" s="51"/>
      <c r="M1087" s="51"/>
    </row>
    <row r="1088" spans="12:13" ht="12.75">
      <c r="L1088" s="51"/>
      <c r="M1088" s="51"/>
    </row>
    <row r="1089" spans="12:13" ht="12.75">
      <c r="L1089" s="51"/>
      <c r="M1089" s="51"/>
    </row>
    <row r="1090" spans="12:13" ht="12.75">
      <c r="L1090" s="51"/>
      <c r="M1090" s="51"/>
    </row>
    <row r="1091" spans="12:13" ht="12.75">
      <c r="L1091" s="51"/>
      <c r="M1091" s="51"/>
    </row>
    <row r="1092" spans="12:13" ht="12.75">
      <c r="L1092" s="51"/>
      <c r="M1092" s="51"/>
    </row>
    <row r="1093" spans="12:13" ht="12.75">
      <c r="L1093" s="51"/>
      <c r="M1093" s="51"/>
    </row>
    <row r="1094" spans="12:13" ht="12.75">
      <c r="L1094" s="51"/>
      <c r="M1094" s="51"/>
    </row>
    <row r="1095" spans="12:13" ht="12.75">
      <c r="L1095" s="51"/>
      <c r="M1095" s="51"/>
    </row>
    <row r="1096" spans="12:13" ht="12.75">
      <c r="L1096" s="51"/>
      <c r="M1096" s="51"/>
    </row>
    <row r="1097" spans="12:13" ht="12.75">
      <c r="L1097" s="51"/>
      <c r="M1097" s="51"/>
    </row>
    <row r="1098" spans="12:13" ht="12.75">
      <c r="L1098" s="51"/>
      <c r="M1098" s="51"/>
    </row>
    <row r="1099" spans="12:13" ht="12.75">
      <c r="L1099" s="51"/>
      <c r="M1099" s="51"/>
    </row>
    <row r="1100" spans="12:13" ht="12.75">
      <c r="L1100" s="51"/>
      <c r="M1100" s="51"/>
    </row>
    <row r="1101" spans="12:13" ht="12.75">
      <c r="L1101" s="51"/>
      <c r="M1101" s="51"/>
    </row>
    <row r="1102" spans="12:13" ht="12.75">
      <c r="L1102" s="51"/>
      <c r="M1102" s="51"/>
    </row>
    <row r="1103" spans="12:13" ht="12.75">
      <c r="L1103" s="51"/>
      <c r="M1103" s="51"/>
    </row>
    <row r="1104" spans="12:13" ht="12.75">
      <c r="L1104" s="51"/>
      <c r="M1104" s="51"/>
    </row>
    <row r="1105" spans="12:13" ht="12.75">
      <c r="L1105" s="51"/>
      <c r="M1105" s="51"/>
    </row>
    <row r="1106" spans="12:13" ht="12.75">
      <c r="L1106" s="51"/>
      <c r="M1106" s="51"/>
    </row>
    <row r="1107" spans="12:13" ht="12.75">
      <c r="L1107" s="51"/>
      <c r="M1107" s="51"/>
    </row>
    <row r="1108" spans="12:13" ht="12.75">
      <c r="L1108" s="51"/>
      <c r="M1108" s="51"/>
    </row>
    <row r="1109" spans="12:13" ht="12.75">
      <c r="L1109" s="51"/>
      <c r="M1109" s="51"/>
    </row>
    <row r="1110" spans="12:13" ht="12.75">
      <c r="L1110" s="51"/>
      <c r="M1110" s="51"/>
    </row>
    <row r="1111" spans="12:13" ht="12.75">
      <c r="L1111" s="51"/>
      <c r="M1111" s="51"/>
    </row>
    <row r="1112" spans="12:13" ht="12.75">
      <c r="L1112" s="51"/>
      <c r="M1112" s="51"/>
    </row>
    <row r="1113" spans="12:13" ht="12.75">
      <c r="L1113" s="51"/>
      <c r="M1113" s="51"/>
    </row>
    <row r="1114" spans="12:13" ht="12.75">
      <c r="L1114" s="51"/>
      <c r="M1114" s="51"/>
    </row>
    <row r="1115" spans="12:13" ht="12.75">
      <c r="L1115" s="51"/>
      <c r="M1115" s="51"/>
    </row>
    <row r="1116" spans="12:13" ht="12.75">
      <c r="L1116" s="51"/>
      <c r="M1116" s="51"/>
    </row>
    <row r="1117" spans="12:13" ht="12.75">
      <c r="L1117" s="51"/>
      <c r="M1117" s="51"/>
    </row>
    <row r="1118" spans="12:13" ht="12.75">
      <c r="L1118" s="51"/>
      <c r="M1118" s="51"/>
    </row>
    <row r="1119" spans="12:13" ht="12.75">
      <c r="L1119" s="51"/>
      <c r="M1119" s="51"/>
    </row>
    <row r="1120" spans="12:13" ht="12.75">
      <c r="L1120" s="51"/>
      <c r="M1120" s="51"/>
    </row>
    <row r="1121" spans="12:13" ht="12.75">
      <c r="L1121" s="51"/>
      <c r="M1121" s="51"/>
    </row>
    <row r="1122" spans="12:13" ht="12.75">
      <c r="L1122" s="51"/>
      <c r="M1122" s="51"/>
    </row>
    <row r="1123" spans="12:13" ht="12.75">
      <c r="L1123" s="51"/>
      <c r="M1123" s="51"/>
    </row>
    <row r="1124" spans="12:13" ht="12.75">
      <c r="L1124" s="51"/>
      <c r="M1124" s="51"/>
    </row>
    <row r="1125" spans="12:13" ht="12.75">
      <c r="L1125" s="51"/>
      <c r="M1125" s="51"/>
    </row>
    <row r="1126" spans="12:13" ht="12.75">
      <c r="L1126" s="51"/>
      <c r="M1126" s="51"/>
    </row>
    <row r="1127" spans="12:13" ht="12.75">
      <c r="L1127" s="51"/>
      <c r="M1127" s="51"/>
    </row>
    <row r="1128" spans="12:13" ht="12.75">
      <c r="L1128" s="51"/>
      <c r="M1128" s="51"/>
    </row>
    <row r="1129" spans="12:13" ht="12.75">
      <c r="L1129" s="51"/>
      <c r="M1129" s="51"/>
    </row>
    <row r="1130" spans="12:13" ht="12.75">
      <c r="L1130" s="51"/>
      <c r="M1130" s="51"/>
    </row>
    <row r="1131" spans="12:13" ht="12.75">
      <c r="L1131" s="51"/>
      <c r="M1131" s="51"/>
    </row>
    <row r="1132" spans="12:13" ht="12.75">
      <c r="L1132" s="51"/>
      <c r="M1132" s="51"/>
    </row>
    <row r="1133" spans="12:13" ht="12.75">
      <c r="L1133" s="51"/>
      <c r="M1133" s="51"/>
    </row>
    <row r="1134" spans="12:13" ht="12.75">
      <c r="L1134" s="51"/>
      <c r="M1134" s="51"/>
    </row>
    <row r="1135" spans="12:13" ht="12.75">
      <c r="L1135" s="51"/>
      <c r="M1135" s="51"/>
    </row>
    <row r="1136" spans="12:13" ht="12.75">
      <c r="L1136" s="51"/>
      <c r="M1136" s="51"/>
    </row>
    <row r="1137" spans="12:13" ht="12.75">
      <c r="L1137" s="51"/>
      <c r="M1137" s="51"/>
    </row>
    <row r="1138" spans="12:13" ht="12.75">
      <c r="L1138" s="51"/>
      <c r="M1138" s="51"/>
    </row>
    <row r="1139" spans="12:13" ht="12.75">
      <c r="L1139" s="51"/>
      <c r="M1139" s="51"/>
    </row>
    <row r="1140" spans="12:13" ht="12.75">
      <c r="L1140" s="51"/>
      <c r="M1140" s="51"/>
    </row>
    <row r="1141" spans="12:13" ht="12.75">
      <c r="L1141" s="51"/>
      <c r="M1141" s="51"/>
    </row>
    <row r="1142" spans="12:13" ht="12.75">
      <c r="L1142" s="51"/>
      <c r="M1142" s="51"/>
    </row>
    <row r="1143" spans="12:13" ht="12.75">
      <c r="L1143" s="51"/>
      <c r="M1143" s="51"/>
    </row>
    <row r="1144" spans="12:13" ht="12.75">
      <c r="L1144" s="51"/>
      <c r="M1144" s="51"/>
    </row>
    <row r="1145" spans="12:13" ht="12.75">
      <c r="L1145" s="51"/>
      <c r="M1145" s="51"/>
    </row>
    <row r="1146" spans="12:13" ht="12.75">
      <c r="L1146" s="51"/>
      <c r="M1146" s="51"/>
    </row>
    <row r="1147" spans="12:13" ht="12.75">
      <c r="L1147" s="51"/>
      <c r="M1147" s="51"/>
    </row>
    <row r="1148" spans="12:13" ht="12.75">
      <c r="L1148" s="51"/>
      <c r="M1148" s="51"/>
    </row>
    <row r="1149" spans="12:13" ht="12.75">
      <c r="L1149" s="51"/>
      <c r="M1149" s="51"/>
    </row>
    <row r="1150" spans="12:13" ht="12.75">
      <c r="L1150" s="51"/>
      <c r="M1150" s="51"/>
    </row>
    <row r="1151" spans="12:13" ht="12.75">
      <c r="L1151" s="51"/>
      <c r="M1151" s="51"/>
    </row>
    <row r="1152" spans="12:13" ht="12.75">
      <c r="L1152" s="51"/>
      <c r="M1152" s="51"/>
    </row>
    <row r="1153" spans="12:13" ht="12.75">
      <c r="L1153" s="51"/>
      <c r="M1153" s="51"/>
    </row>
    <row r="1154" spans="12:13" ht="12.75">
      <c r="L1154" s="51"/>
      <c r="M1154" s="51"/>
    </row>
    <row r="1155" spans="12:13" ht="12.75">
      <c r="L1155" s="51"/>
      <c r="M1155" s="51"/>
    </row>
    <row r="1156" spans="12:13" ht="12.75">
      <c r="L1156" s="51"/>
      <c r="M1156" s="51"/>
    </row>
    <row r="1157" spans="12:13" ht="12.75">
      <c r="L1157" s="51"/>
      <c r="M1157" s="51"/>
    </row>
    <row r="1158" spans="12:13" ht="12.75">
      <c r="L1158" s="51"/>
      <c r="M1158" s="51"/>
    </row>
    <row r="1159" spans="12:13" ht="12.75">
      <c r="L1159" s="51"/>
      <c r="M1159" s="51"/>
    </row>
    <row r="1160" spans="12:13" ht="12.75">
      <c r="L1160" s="51"/>
      <c r="M1160" s="51"/>
    </row>
    <row r="1161" spans="12:13" ht="12.75">
      <c r="L1161" s="51"/>
      <c r="M1161" s="51"/>
    </row>
    <row r="1162" spans="12:13" ht="12.75">
      <c r="L1162" s="51"/>
      <c r="M1162" s="51"/>
    </row>
    <row r="1163" spans="12:13" ht="12.75">
      <c r="L1163" s="51"/>
      <c r="M1163" s="51"/>
    </row>
    <row r="1164" spans="12:13" ht="12.75">
      <c r="L1164" s="51"/>
      <c r="M1164" s="51"/>
    </row>
    <row r="1165" spans="12:13" ht="12.75">
      <c r="L1165" s="51"/>
      <c r="M1165" s="51"/>
    </row>
    <row r="1166" spans="12:13" ht="12.75">
      <c r="L1166" s="51"/>
      <c r="M1166" s="51"/>
    </row>
    <row r="1167" spans="12:13" ht="12.75">
      <c r="L1167" s="51"/>
      <c r="M1167" s="51"/>
    </row>
    <row r="1168" spans="12:13" ht="12.75">
      <c r="L1168" s="51"/>
      <c r="M1168" s="51"/>
    </row>
    <row r="1169" spans="12:13" ht="12.75">
      <c r="L1169" s="51"/>
      <c r="M1169" s="51"/>
    </row>
    <row r="1170" spans="12:13" ht="12.75">
      <c r="L1170" s="51"/>
      <c r="M1170" s="51"/>
    </row>
    <row r="1171" spans="12:13" ht="12.75">
      <c r="L1171" s="51"/>
      <c r="M1171" s="51"/>
    </row>
    <row r="1172" spans="12:13" ht="12.75">
      <c r="L1172" s="51"/>
      <c r="M1172" s="51"/>
    </row>
    <row r="1173" spans="12:13" ht="12.75">
      <c r="L1173" s="51"/>
      <c r="M1173" s="51"/>
    </row>
    <row r="1174" spans="12:13" ht="12.75">
      <c r="L1174" s="51"/>
      <c r="M1174" s="51"/>
    </row>
    <row r="1175" spans="12:13" ht="12.75">
      <c r="L1175" s="51"/>
      <c r="M1175" s="51"/>
    </row>
    <row r="1176" spans="12:13" ht="12.75">
      <c r="L1176" s="51"/>
      <c r="M1176" s="51"/>
    </row>
    <row r="1177" spans="12:13" ht="12.75">
      <c r="L1177" s="51"/>
      <c r="M1177" s="51"/>
    </row>
    <row r="1178" spans="12:13" ht="12.75">
      <c r="L1178" s="51"/>
      <c r="M1178" s="51"/>
    </row>
    <row r="1179" spans="12:13" ht="12.75">
      <c r="L1179" s="51"/>
      <c r="M1179" s="51"/>
    </row>
    <row r="1180" spans="12:13" ht="12.75">
      <c r="L1180" s="51"/>
      <c r="M1180" s="51"/>
    </row>
    <row r="1181" spans="12:13" ht="12.75">
      <c r="L1181" s="51"/>
      <c r="M1181" s="51"/>
    </row>
    <row r="1182" spans="12:13" ht="12.75">
      <c r="L1182" s="51"/>
      <c r="M1182" s="51"/>
    </row>
    <row r="1183" spans="12:13" ht="12.75">
      <c r="L1183" s="51"/>
      <c r="M1183" s="51"/>
    </row>
    <row r="1184" spans="12:13" ht="12.75">
      <c r="L1184" s="51"/>
      <c r="M1184" s="51"/>
    </row>
    <row r="1185" spans="12:13" ht="12.75">
      <c r="L1185" s="51"/>
      <c r="M1185" s="51"/>
    </row>
    <row r="1186" spans="12:13" ht="12.75">
      <c r="L1186" s="51"/>
      <c r="M1186" s="51"/>
    </row>
    <row r="1187" spans="12:13" ht="12.75">
      <c r="L1187" s="51"/>
      <c r="M1187" s="51"/>
    </row>
    <row r="1188" spans="12:13" ht="12.75">
      <c r="L1188" s="51"/>
      <c r="M1188" s="51"/>
    </row>
    <row r="1189" spans="12:13" ht="12.75">
      <c r="L1189" s="51"/>
      <c r="M1189" s="51"/>
    </row>
    <row r="1190" spans="12:13" ht="12.75">
      <c r="L1190" s="51"/>
      <c r="M1190" s="51"/>
    </row>
    <row r="1191" spans="12:13" ht="12.75">
      <c r="L1191" s="51"/>
      <c r="M1191" s="51"/>
    </row>
    <row r="1192" spans="12:13" ht="12.75">
      <c r="L1192" s="51"/>
      <c r="M1192" s="51"/>
    </row>
    <row r="1193" spans="12:13" ht="12.75">
      <c r="L1193" s="51"/>
      <c r="M1193" s="51"/>
    </row>
    <row r="1194" spans="12:13" ht="12.75">
      <c r="L1194" s="51"/>
      <c r="M1194" s="51"/>
    </row>
    <row r="1195" spans="12:13" ht="12.75">
      <c r="L1195" s="51"/>
      <c r="M1195" s="51"/>
    </row>
    <row r="1196" spans="12:13" ht="12.75">
      <c r="L1196" s="51"/>
      <c r="M1196" s="51"/>
    </row>
    <row r="1197" spans="12:13" ht="12.75">
      <c r="L1197" s="51"/>
      <c r="M1197" s="51"/>
    </row>
    <row r="1198" spans="12:13" ht="12.75">
      <c r="L1198" s="51"/>
      <c r="M1198" s="51"/>
    </row>
    <row r="1199" spans="12:13" ht="12.75">
      <c r="L1199" s="51"/>
      <c r="M1199" s="51"/>
    </row>
    <row r="1200" spans="12:13" ht="12.75">
      <c r="L1200" s="51"/>
      <c r="M1200" s="51"/>
    </row>
    <row r="1201" spans="12:13" ht="12.75">
      <c r="L1201" s="51"/>
      <c r="M1201" s="51"/>
    </row>
    <row r="1202" spans="12:13" ht="12.75">
      <c r="L1202" s="51"/>
      <c r="M1202" s="51"/>
    </row>
    <row r="1203" spans="12:13" ht="12.75">
      <c r="L1203" s="51"/>
      <c r="M1203" s="51"/>
    </row>
    <row r="1204" spans="12:13" ht="12.75">
      <c r="L1204" s="51"/>
      <c r="M1204" s="51"/>
    </row>
    <row r="1205" spans="12:13" ht="12.75">
      <c r="L1205" s="51"/>
      <c r="M1205" s="51"/>
    </row>
    <row r="1206" spans="12:13" ht="12.75">
      <c r="L1206" s="51"/>
      <c r="M1206" s="51"/>
    </row>
    <row r="1207" spans="12:13" ht="12.75">
      <c r="L1207" s="51"/>
      <c r="M1207" s="51"/>
    </row>
    <row r="1208" spans="12:13" ht="12.75">
      <c r="L1208" s="51"/>
      <c r="M1208" s="51"/>
    </row>
    <row r="1209" spans="12:13" ht="12.75">
      <c r="L1209" s="51"/>
      <c r="M1209" s="51"/>
    </row>
    <row r="1210" spans="12:13" ht="12.75">
      <c r="L1210" s="51"/>
      <c r="M1210" s="51"/>
    </row>
    <row r="1211" spans="12:13" ht="12.75">
      <c r="L1211" s="51"/>
      <c r="M1211" s="51"/>
    </row>
    <row r="1212" spans="12:13" ht="12.75">
      <c r="L1212" s="51"/>
      <c r="M1212" s="51"/>
    </row>
    <row r="1213" spans="12:13" ht="12.75">
      <c r="L1213" s="51"/>
      <c r="M1213" s="51"/>
    </row>
    <row r="1214" spans="12:13" ht="12.75">
      <c r="L1214" s="51"/>
      <c r="M1214" s="51"/>
    </row>
    <row r="1215" spans="12:13" ht="12.75">
      <c r="L1215" s="51"/>
      <c r="M1215" s="51"/>
    </row>
    <row r="1216" spans="12:13" ht="12.75">
      <c r="L1216" s="51"/>
      <c r="M1216" s="51"/>
    </row>
    <row r="1217" spans="12:13" ht="12.75">
      <c r="L1217" s="51"/>
      <c r="M1217" s="51"/>
    </row>
    <row r="1218" spans="12:13" ht="12.75">
      <c r="L1218" s="51"/>
      <c r="M1218" s="51"/>
    </row>
    <row r="1219" spans="12:13" ht="12.75">
      <c r="L1219" s="51"/>
      <c r="M1219" s="51"/>
    </row>
    <row r="1220" spans="12:13" ht="12.75">
      <c r="L1220" s="51"/>
      <c r="M1220" s="51"/>
    </row>
    <row r="1221" spans="12:13" ht="12.75">
      <c r="L1221" s="51"/>
      <c r="M1221" s="51"/>
    </row>
    <row r="1222" spans="12:13" ht="12.75">
      <c r="L1222" s="51"/>
      <c r="M1222" s="51"/>
    </row>
    <row r="1223" spans="12:13" ht="12.75">
      <c r="L1223" s="51"/>
      <c r="M1223" s="51"/>
    </row>
    <row r="1224" spans="12:13" ht="12.75">
      <c r="L1224" s="51"/>
      <c r="M1224" s="51"/>
    </row>
    <row r="1225" spans="12:13" ht="12.75">
      <c r="L1225" s="51"/>
      <c r="M1225" s="51"/>
    </row>
    <row r="1226" spans="12:13" ht="12.75">
      <c r="L1226" s="51"/>
      <c r="M1226" s="51"/>
    </row>
    <row r="1227" spans="12:13" ht="12.75">
      <c r="L1227" s="51"/>
      <c r="M1227" s="51"/>
    </row>
    <row r="1228" spans="12:13" ht="12.75">
      <c r="L1228" s="51"/>
      <c r="M1228" s="51"/>
    </row>
    <row r="1229" spans="12:13" ht="12.75">
      <c r="L1229" s="51"/>
      <c r="M1229" s="51"/>
    </row>
    <row r="1230" spans="12:13" ht="12.75">
      <c r="L1230" s="51"/>
      <c r="M1230" s="51"/>
    </row>
    <row r="1231" spans="12:13" ht="12.75">
      <c r="L1231" s="51"/>
      <c r="M1231" s="51"/>
    </row>
    <row r="1232" spans="12:13" ht="12.75">
      <c r="L1232" s="51"/>
      <c r="M1232" s="51"/>
    </row>
    <row r="1233" spans="12:13" ht="12.75">
      <c r="L1233" s="51"/>
      <c r="M1233" s="51"/>
    </row>
    <row r="1234" spans="12:13" ht="12.75">
      <c r="L1234" s="51"/>
      <c r="M1234" s="51"/>
    </row>
    <row r="1235" spans="12:13" ht="12.75">
      <c r="L1235" s="51"/>
      <c r="M1235" s="51"/>
    </row>
    <row r="1236" spans="12:13" ht="12.75">
      <c r="L1236" s="51"/>
      <c r="M1236" s="51"/>
    </row>
    <row r="1237" spans="12:13" ht="12.75">
      <c r="L1237" s="51"/>
      <c r="M1237" s="51"/>
    </row>
    <row r="1238" spans="12:13" ht="12.75">
      <c r="L1238" s="51"/>
      <c r="M1238" s="51"/>
    </row>
    <row r="1239" spans="12:13" ht="12.75">
      <c r="L1239" s="51"/>
      <c r="M1239" s="51"/>
    </row>
    <row r="1240" spans="12:13" ht="12.75">
      <c r="L1240" s="51"/>
      <c r="M1240" s="51"/>
    </row>
    <row r="1241" spans="12:13" ht="12.75">
      <c r="L1241" s="51"/>
      <c r="M1241" s="51"/>
    </row>
    <row r="1242" spans="12:13" ht="12.75">
      <c r="L1242" s="51"/>
      <c r="M1242" s="51"/>
    </row>
    <row r="1243" spans="12:13" ht="12.75">
      <c r="L1243" s="51"/>
      <c r="M1243" s="51"/>
    </row>
    <row r="1244" spans="12:13" ht="12.75">
      <c r="L1244" s="51"/>
      <c r="M1244" s="51"/>
    </row>
    <row r="1245" spans="12:13" ht="12.75">
      <c r="L1245" s="51"/>
      <c r="M1245" s="51"/>
    </row>
    <row r="1246" spans="12:13" ht="12.75">
      <c r="L1246" s="51"/>
      <c r="M1246" s="51"/>
    </row>
    <row r="1247" spans="12:13" ht="12.75">
      <c r="L1247" s="51"/>
      <c r="M1247" s="51"/>
    </row>
    <row r="1248" spans="12:13" ht="12.75">
      <c r="L1248" s="51"/>
      <c r="M1248" s="51"/>
    </row>
    <row r="1249" spans="12:13" ht="12.75">
      <c r="L1249" s="51"/>
      <c r="M1249" s="51"/>
    </row>
    <row r="1250" spans="12:13" ht="12.75">
      <c r="L1250" s="51"/>
      <c r="M1250" s="51"/>
    </row>
    <row r="1251" spans="12:13" ht="12.75">
      <c r="L1251" s="51"/>
      <c r="M1251" s="51"/>
    </row>
    <row r="1252" spans="12:13" ht="12.75">
      <c r="L1252" s="51"/>
      <c r="M1252" s="51"/>
    </row>
    <row r="1253" spans="12:13" ht="12.75">
      <c r="L1253" s="51"/>
      <c r="M1253" s="51"/>
    </row>
    <row r="1254" spans="12:13" ht="12.75">
      <c r="L1254" s="51"/>
      <c r="M1254" s="51"/>
    </row>
    <row r="1255" spans="12:13" ht="12.75">
      <c r="L1255" s="51"/>
      <c r="M1255" s="51"/>
    </row>
    <row r="1256" spans="12:13" ht="12.75">
      <c r="L1256" s="51"/>
      <c r="M1256" s="51"/>
    </row>
    <row r="1257" spans="12:13" ht="12.75">
      <c r="L1257" s="51"/>
      <c r="M1257" s="51"/>
    </row>
    <row r="1258" spans="12:13" ht="12.75">
      <c r="L1258" s="51"/>
      <c r="M1258" s="51"/>
    </row>
    <row r="1259" spans="12:13" ht="12.75">
      <c r="L1259" s="51"/>
      <c r="M1259" s="51"/>
    </row>
    <row r="1260" spans="12:13" ht="12.75">
      <c r="L1260" s="51"/>
      <c r="M1260" s="51"/>
    </row>
    <row r="1261" spans="12:13" ht="12.75">
      <c r="L1261" s="51"/>
      <c r="M1261" s="51"/>
    </row>
    <row r="1262" spans="12:13" ht="12.75">
      <c r="L1262" s="51"/>
      <c r="M1262" s="51"/>
    </row>
    <row r="1263" spans="12:13" ht="12.75">
      <c r="L1263" s="51"/>
      <c r="M1263" s="51"/>
    </row>
    <row r="1264" spans="12:13" ht="12.75">
      <c r="L1264" s="51"/>
      <c r="M1264" s="51"/>
    </row>
    <row r="1265" spans="12:13" ht="12.75">
      <c r="L1265" s="51"/>
      <c r="M1265" s="51"/>
    </row>
    <row r="1266" spans="12:13" ht="12.75">
      <c r="L1266" s="51"/>
      <c r="M1266" s="51"/>
    </row>
    <row r="1267" spans="12:13" ht="12.75">
      <c r="L1267" s="51"/>
      <c r="M1267" s="51"/>
    </row>
    <row r="1268" spans="12:13" ht="12.75">
      <c r="L1268" s="51"/>
      <c r="M1268" s="51"/>
    </row>
    <row r="1269" spans="12:13" ht="12.75">
      <c r="L1269" s="51"/>
      <c r="M1269" s="51"/>
    </row>
    <row r="1270" spans="12:13" ht="12.75">
      <c r="L1270" s="51"/>
      <c r="M1270" s="51"/>
    </row>
    <row r="1271" spans="12:13" ht="12.75">
      <c r="L1271" s="51"/>
      <c r="M1271" s="51"/>
    </row>
    <row r="1272" spans="12:13" ht="12.75">
      <c r="L1272" s="51"/>
      <c r="M1272" s="51"/>
    </row>
    <row r="1273" spans="12:13" ht="12.75">
      <c r="L1273" s="51"/>
      <c r="M1273" s="51"/>
    </row>
    <row r="1274" spans="12:13" ht="12.75">
      <c r="L1274" s="51"/>
      <c r="M1274" s="51"/>
    </row>
    <row r="1275" spans="12:13" ht="12.75">
      <c r="L1275" s="51"/>
      <c r="M1275" s="51"/>
    </row>
    <row r="1276" spans="12:13" ht="12.75">
      <c r="L1276" s="51"/>
      <c r="M1276" s="51"/>
    </row>
    <row r="1277" spans="12:13" ht="12.75">
      <c r="L1277" s="51"/>
      <c r="M1277" s="51"/>
    </row>
    <row r="1278" spans="12:13" ht="12.75">
      <c r="L1278" s="51"/>
      <c r="M1278" s="51"/>
    </row>
    <row r="1279" spans="12:13" ht="12.75">
      <c r="L1279" s="51"/>
      <c r="M1279" s="51"/>
    </row>
    <row r="1280" spans="12:13" ht="12.75">
      <c r="L1280" s="51"/>
      <c r="M1280" s="51"/>
    </row>
    <row r="1281" spans="12:13" ht="12.75">
      <c r="L1281" s="51"/>
      <c r="M1281" s="51"/>
    </row>
    <row r="1282" spans="12:13" ht="12.75">
      <c r="L1282" s="51"/>
      <c r="M1282" s="51"/>
    </row>
    <row r="1283" spans="12:13" ht="12.75">
      <c r="L1283" s="51"/>
      <c r="M1283" s="51"/>
    </row>
    <row r="1284" spans="12:13" ht="12.75">
      <c r="L1284" s="51"/>
      <c r="M1284" s="51"/>
    </row>
    <row r="1285" spans="12:13" ht="12.75">
      <c r="L1285" s="51"/>
      <c r="M1285" s="51"/>
    </row>
    <row r="1286" spans="12:13" ht="12.75">
      <c r="L1286" s="51"/>
      <c r="M1286" s="51"/>
    </row>
    <row r="1287" spans="12:13" ht="12.75">
      <c r="L1287" s="51"/>
      <c r="M1287" s="51"/>
    </row>
    <row r="1288" spans="12:13" ht="12.75">
      <c r="L1288" s="51"/>
      <c r="M1288" s="51"/>
    </row>
    <row r="1289" spans="12:13" ht="12.75">
      <c r="L1289" s="51"/>
      <c r="M1289" s="51"/>
    </row>
    <row r="1290" spans="12:13" ht="12.75">
      <c r="L1290" s="51"/>
      <c r="M1290" s="51"/>
    </row>
    <row r="1291" spans="12:13" ht="12.75">
      <c r="L1291" s="51"/>
      <c r="M1291" s="51"/>
    </row>
    <row r="1292" spans="12:13" ht="12.75">
      <c r="L1292" s="51"/>
      <c r="M1292" s="51"/>
    </row>
    <row r="1293" spans="12:13" ht="12.75">
      <c r="L1293" s="51"/>
      <c r="M1293" s="51"/>
    </row>
    <row r="1294" spans="12:13" ht="12.75">
      <c r="L1294" s="51"/>
      <c r="M1294" s="51"/>
    </row>
    <row r="1295" spans="12:13" ht="12.75">
      <c r="L1295" s="51"/>
      <c r="M1295" s="51"/>
    </row>
    <row r="1296" spans="12:13" ht="12.75">
      <c r="L1296" s="51"/>
      <c r="M1296" s="51"/>
    </row>
    <row r="1297" spans="12:13" ht="12.75">
      <c r="L1297" s="51"/>
      <c r="M1297" s="51"/>
    </row>
    <row r="1298" spans="12:13" ht="12.75">
      <c r="L1298" s="51"/>
      <c r="M1298" s="51"/>
    </row>
    <row r="1299" spans="12:13" ht="12.75">
      <c r="L1299" s="51"/>
      <c r="M1299" s="51"/>
    </row>
    <row r="1300" spans="12:13" ht="12.75">
      <c r="L1300" s="51"/>
      <c r="M1300" s="51"/>
    </row>
    <row r="1301" spans="12:13" ht="12.75">
      <c r="L1301" s="51"/>
      <c r="M1301" s="51"/>
    </row>
    <row r="1302" spans="12:13" ht="12.75">
      <c r="L1302" s="51"/>
      <c r="M1302" s="51"/>
    </row>
    <row r="1303" spans="12:13" ht="12.75">
      <c r="L1303" s="51"/>
      <c r="M1303" s="51"/>
    </row>
    <row r="1304" spans="12:13" ht="12.75">
      <c r="L1304" s="51"/>
      <c r="M1304" s="51"/>
    </row>
    <row r="1305" spans="12:13" ht="12.75">
      <c r="L1305" s="51"/>
      <c r="M1305" s="51"/>
    </row>
    <row r="1306" spans="12:13" ht="12.75">
      <c r="L1306" s="51"/>
      <c r="M1306" s="51"/>
    </row>
    <row r="1307" spans="12:13" ht="12.75">
      <c r="L1307" s="51"/>
      <c r="M1307" s="51"/>
    </row>
    <row r="1308" spans="12:13" ht="12.75">
      <c r="L1308" s="51"/>
      <c r="M1308" s="51"/>
    </row>
    <row r="1309" spans="12:13" ht="12.75">
      <c r="L1309" s="51"/>
      <c r="M1309" s="51"/>
    </row>
    <row r="1310" spans="12:13" ht="12.75">
      <c r="L1310" s="51"/>
      <c r="M1310" s="51"/>
    </row>
    <row r="1311" spans="12:13" ht="12.75">
      <c r="L1311" s="51"/>
      <c r="M1311" s="51"/>
    </row>
    <row r="1312" spans="12:13" ht="12.75">
      <c r="L1312" s="51"/>
      <c r="M1312" s="51"/>
    </row>
    <row r="1313" spans="12:13" ht="12.75">
      <c r="L1313" s="51"/>
      <c r="M1313" s="51"/>
    </row>
    <row r="1314" spans="12:13" ht="12.75">
      <c r="L1314" s="51"/>
      <c r="M1314" s="51"/>
    </row>
    <row r="1315" spans="12:13" ht="12.75">
      <c r="L1315" s="51"/>
      <c r="M1315" s="51"/>
    </row>
    <row r="1316" spans="12:13" ht="12.75">
      <c r="L1316" s="51"/>
      <c r="M1316" s="51"/>
    </row>
    <row r="1317" spans="12:13" ht="12.75">
      <c r="L1317" s="51"/>
      <c r="M1317" s="51"/>
    </row>
    <row r="1318" spans="12:13" ht="12.75">
      <c r="L1318" s="51"/>
      <c r="M1318" s="51"/>
    </row>
    <row r="1319" spans="12:13" ht="12.75">
      <c r="L1319" s="51"/>
      <c r="M1319" s="51"/>
    </row>
    <row r="1320" spans="12:13" ht="12.75">
      <c r="L1320" s="51"/>
      <c r="M1320" s="51"/>
    </row>
    <row r="1321" spans="12:13" ht="12.75">
      <c r="L1321" s="51"/>
      <c r="M1321" s="51"/>
    </row>
    <row r="1322" spans="12:13" ht="12.75">
      <c r="L1322" s="51"/>
      <c r="M1322" s="51"/>
    </row>
    <row r="1323" spans="12:13" ht="12.75">
      <c r="L1323" s="51"/>
      <c r="M1323" s="51"/>
    </row>
    <row r="1324" spans="12:13" ht="12.75">
      <c r="L1324" s="51"/>
      <c r="M1324" s="51"/>
    </row>
    <row r="1325" spans="12:13" ht="12.75">
      <c r="L1325" s="51"/>
      <c r="M1325" s="51"/>
    </row>
    <row r="1326" spans="12:13" ht="12.75">
      <c r="L1326" s="51"/>
      <c r="M1326" s="51"/>
    </row>
    <row r="1327" spans="12:13" ht="12.75">
      <c r="L1327" s="51"/>
      <c r="M1327" s="51"/>
    </row>
    <row r="1328" spans="12:13" ht="12.75">
      <c r="L1328" s="51"/>
      <c r="M1328" s="51"/>
    </row>
    <row r="1329" spans="12:13" ht="12.75">
      <c r="L1329" s="51"/>
      <c r="M1329" s="51"/>
    </row>
    <row r="1330" spans="12:13" ht="12.75">
      <c r="L1330" s="51"/>
      <c r="M1330" s="51"/>
    </row>
    <row r="1331" spans="12:13" ht="12.75">
      <c r="L1331" s="51"/>
      <c r="M1331" s="51"/>
    </row>
    <row r="1332" spans="12:13" ht="12.75">
      <c r="L1332" s="51"/>
      <c r="M1332" s="51"/>
    </row>
    <row r="1333" spans="12:13" ht="12.75">
      <c r="L1333" s="51"/>
      <c r="M1333" s="51"/>
    </row>
    <row r="1334" spans="12:13" ht="12.75">
      <c r="L1334" s="51"/>
      <c r="M1334" s="51"/>
    </row>
    <row r="1335" spans="12:13" ht="12.75">
      <c r="L1335" s="51"/>
      <c r="M1335" s="51"/>
    </row>
    <row r="1336" spans="12:13" ht="12.75">
      <c r="L1336" s="51"/>
      <c r="M1336" s="51"/>
    </row>
    <row r="1337" spans="12:13" ht="12.75">
      <c r="L1337" s="51"/>
      <c r="M1337" s="51"/>
    </row>
    <row r="1338" spans="12:13" ht="12.75">
      <c r="L1338" s="51"/>
      <c r="M1338" s="51"/>
    </row>
    <row r="1339" spans="12:13" ht="12.75">
      <c r="L1339" s="51"/>
      <c r="M1339" s="51"/>
    </row>
    <row r="1340" spans="12:13" ht="12.75">
      <c r="L1340" s="51"/>
      <c r="M1340" s="51"/>
    </row>
    <row r="1341" spans="12:13" ht="12.75">
      <c r="L1341" s="51"/>
      <c r="M1341" s="51"/>
    </row>
    <row r="1342" spans="12:13" ht="12.75">
      <c r="L1342" s="51"/>
      <c r="M1342" s="51"/>
    </row>
    <row r="1343" spans="12:13" ht="12.75">
      <c r="L1343" s="51"/>
      <c r="M1343" s="51"/>
    </row>
    <row r="1344" spans="12:13" ht="12.75">
      <c r="L1344" s="51"/>
      <c r="M1344" s="51"/>
    </row>
    <row r="1345" spans="12:13" ht="12.75">
      <c r="L1345" s="51"/>
      <c r="M1345" s="51"/>
    </row>
    <row r="1346" spans="12:13" ht="12.75">
      <c r="L1346" s="51"/>
      <c r="M1346" s="51"/>
    </row>
    <row r="1347" spans="12:13" ht="12.75">
      <c r="L1347" s="51"/>
      <c r="M1347" s="51"/>
    </row>
    <row r="1348" spans="12:13" ht="12.75">
      <c r="L1348" s="51"/>
      <c r="M1348" s="51"/>
    </row>
    <row r="1349" spans="12:13" ht="12.75">
      <c r="L1349" s="51"/>
      <c r="M1349" s="51"/>
    </row>
    <row r="1350" spans="12:13" ht="12.75">
      <c r="L1350" s="51"/>
      <c r="M1350" s="51"/>
    </row>
    <row r="1351" spans="12:13" ht="12.75">
      <c r="L1351" s="51"/>
      <c r="M1351" s="51"/>
    </row>
    <row r="1352" spans="12:13" ht="12.75">
      <c r="L1352" s="51"/>
      <c r="M1352" s="51"/>
    </row>
    <row r="1353" spans="12:13" ht="12.75">
      <c r="L1353" s="51"/>
      <c r="M1353" s="51"/>
    </row>
    <row r="1354" spans="12:13" ht="12.75">
      <c r="L1354" s="51"/>
      <c r="M1354" s="51"/>
    </row>
    <row r="1355" spans="12:13" ht="12.75">
      <c r="L1355" s="51"/>
      <c r="M1355" s="51"/>
    </row>
    <row r="1356" spans="12:13" ht="12.75">
      <c r="L1356" s="51"/>
      <c r="M1356" s="51"/>
    </row>
    <row r="1357" spans="12:13" ht="12.75">
      <c r="L1357" s="51"/>
      <c r="M1357" s="51"/>
    </row>
    <row r="1358" spans="12:13" ht="12.75">
      <c r="L1358" s="51"/>
      <c r="M1358" s="51"/>
    </row>
    <row r="1359" spans="12:13" ht="12.75">
      <c r="L1359" s="51"/>
      <c r="M1359" s="51"/>
    </row>
    <row r="1360" spans="12:13" ht="12.75">
      <c r="L1360" s="51"/>
      <c r="M1360" s="51"/>
    </row>
    <row r="1361" spans="12:13" ht="12.75">
      <c r="L1361" s="51"/>
      <c r="M1361" s="51"/>
    </row>
    <row r="1362" spans="12:13" ht="12.75">
      <c r="L1362" s="51"/>
      <c r="M1362" s="51"/>
    </row>
    <row r="1363" spans="12:13" ht="12.75">
      <c r="L1363" s="51"/>
      <c r="M1363" s="51"/>
    </row>
    <row r="1364" spans="12:13" ht="12.75">
      <c r="L1364" s="51"/>
      <c r="M1364" s="51"/>
    </row>
    <row r="1365" spans="12:13" ht="12.75">
      <c r="L1365" s="51"/>
      <c r="M1365" s="51"/>
    </row>
    <row r="1366" spans="12:13" ht="12.75">
      <c r="L1366" s="51"/>
      <c r="M1366" s="51"/>
    </row>
    <row r="1367" spans="12:13" ht="12.75">
      <c r="L1367" s="51"/>
      <c r="M1367" s="51"/>
    </row>
    <row r="1368" spans="12:13" ht="12.75">
      <c r="L1368" s="51"/>
      <c r="M1368" s="51"/>
    </row>
    <row r="1369" spans="12:13" ht="12.75">
      <c r="L1369" s="51"/>
      <c r="M1369" s="51"/>
    </row>
    <row r="1370" spans="12:13" ht="12.75">
      <c r="L1370" s="51"/>
      <c r="M1370" s="51"/>
    </row>
    <row r="1371" spans="12:13" ht="12.75">
      <c r="L1371" s="51"/>
      <c r="M1371" s="51"/>
    </row>
    <row r="1372" spans="12:13" ht="12.75">
      <c r="L1372" s="51"/>
      <c r="M1372" s="51"/>
    </row>
    <row r="1373" spans="12:13" ht="12.75">
      <c r="L1373" s="51"/>
      <c r="M1373" s="51"/>
    </row>
    <row r="1374" spans="12:13" ht="12.75">
      <c r="L1374" s="51"/>
      <c r="M1374" s="51"/>
    </row>
    <row r="1375" spans="12:13" ht="12.75">
      <c r="L1375" s="51"/>
      <c r="M1375" s="51"/>
    </row>
    <row r="1376" spans="12:13" ht="12.75">
      <c r="L1376" s="51"/>
      <c r="M1376" s="51"/>
    </row>
    <row r="1377" spans="12:13" ht="12.75">
      <c r="L1377" s="51"/>
      <c r="M1377" s="51"/>
    </row>
    <row r="1378" spans="12:13" ht="12.75">
      <c r="L1378" s="51"/>
      <c r="M1378" s="51"/>
    </row>
    <row r="1379" spans="12:13" ht="12.75">
      <c r="L1379" s="51"/>
      <c r="M1379" s="51"/>
    </row>
    <row r="1380" spans="12:13" ht="12.75">
      <c r="L1380" s="51"/>
      <c r="M1380" s="51"/>
    </row>
    <row r="1381" spans="12:13" ht="12.75">
      <c r="L1381" s="51"/>
      <c r="M1381" s="51"/>
    </row>
    <row r="1382" spans="12:13" ht="12.75">
      <c r="L1382" s="51"/>
      <c r="M1382" s="51"/>
    </row>
    <row r="1383" spans="12:13" ht="12.75">
      <c r="L1383" s="51"/>
      <c r="M1383" s="51"/>
    </row>
    <row r="1384" spans="12:13" ht="12.75">
      <c r="L1384" s="51"/>
      <c r="M1384" s="51"/>
    </row>
    <row r="1385" spans="12:13" ht="12.75">
      <c r="L1385" s="51"/>
      <c r="M1385" s="51"/>
    </row>
    <row r="1386" spans="12:13" ht="12.75">
      <c r="L1386" s="51"/>
      <c r="M1386" s="51"/>
    </row>
    <row r="1387" spans="12:13" ht="12.75">
      <c r="L1387" s="51"/>
      <c r="M1387" s="51"/>
    </row>
    <row r="1388" spans="12:13" ht="12.75">
      <c r="L1388" s="51"/>
      <c r="M1388" s="51"/>
    </row>
    <row r="1389" spans="12:13" ht="12.75">
      <c r="L1389" s="51"/>
      <c r="M1389" s="51"/>
    </row>
    <row r="1390" spans="12:13" ht="12.75">
      <c r="L1390" s="51"/>
      <c r="M1390" s="51"/>
    </row>
    <row r="1391" spans="12:13" ht="12.75">
      <c r="L1391" s="51"/>
      <c r="M1391" s="51"/>
    </row>
    <row r="1392" spans="12:13" ht="12.75">
      <c r="L1392" s="51"/>
      <c r="M1392" s="51"/>
    </row>
    <row r="1393" spans="12:13" ht="12.75">
      <c r="L1393" s="51"/>
      <c r="M1393" s="51"/>
    </row>
    <row r="1394" spans="12:13" ht="12.75">
      <c r="L1394" s="51"/>
      <c r="M1394" s="51"/>
    </row>
    <row r="1395" spans="12:13" ht="12.75">
      <c r="L1395" s="51"/>
      <c r="M1395" s="51"/>
    </row>
    <row r="1396" spans="12:13" ht="12.75">
      <c r="L1396" s="51"/>
      <c r="M1396" s="51"/>
    </row>
    <row r="1397" spans="12:13" ht="12.75">
      <c r="L1397" s="51"/>
      <c r="M1397" s="51"/>
    </row>
    <row r="1398" spans="12:13" ht="12.75">
      <c r="L1398" s="51"/>
      <c r="M1398" s="51"/>
    </row>
    <row r="1399" spans="12:13" ht="12.75">
      <c r="L1399" s="51"/>
      <c r="M1399" s="51"/>
    </row>
    <row r="1400" spans="12:13" ht="12.75">
      <c r="L1400" s="51"/>
      <c r="M1400" s="51"/>
    </row>
    <row r="1401" spans="12:13" ht="12.75">
      <c r="L1401" s="51"/>
      <c r="M1401" s="51"/>
    </row>
    <row r="1402" spans="12:13" ht="12.75">
      <c r="L1402" s="51"/>
      <c r="M1402" s="51"/>
    </row>
    <row r="1403" spans="12:13" ht="12.75">
      <c r="L1403" s="51"/>
      <c r="M1403" s="51"/>
    </row>
    <row r="1404" spans="12:13" ht="12.75">
      <c r="L1404" s="51"/>
      <c r="M1404" s="51"/>
    </row>
    <row r="1405" spans="12:13" ht="12.75">
      <c r="L1405" s="51"/>
      <c r="M1405" s="51"/>
    </row>
    <row r="1406" spans="12:13" ht="12.75">
      <c r="L1406" s="51"/>
      <c r="M1406" s="51"/>
    </row>
    <row r="1407" spans="12:13" ht="12.75">
      <c r="L1407" s="51"/>
      <c r="M1407" s="51"/>
    </row>
    <row r="1408" spans="12:13" ht="12.75">
      <c r="L1408" s="51"/>
      <c r="M1408" s="51"/>
    </row>
    <row r="1409" spans="12:13" ht="12.75">
      <c r="L1409" s="51"/>
      <c r="M1409" s="51"/>
    </row>
    <row r="1410" spans="12:13" ht="12.75">
      <c r="L1410" s="51"/>
      <c r="M1410" s="51"/>
    </row>
    <row r="1411" spans="12:13" ht="12.75">
      <c r="L1411" s="51"/>
      <c r="M1411" s="51"/>
    </row>
    <row r="1412" spans="12:13" ht="12.75">
      <c r="L1412" s="51"/>
      <c r="M1412" s="51"/>
    </row>
    <row r="1413" spans="12:13" ht="12.75">
      <c r="L1413" s="51"/>
      <c r="M1413" s="51"/>
    </row>
    <row r="1414" spans="12:13" ht="12.75">
      <c r="L1414" s="51"/>
      <c r="M1414" s="51"/>
    </row>
    <row r="1415" spans="12:13" ht="12.75">
      <c r="L1415" s="51"/>
      <c r="M1415" s="51"/>
    </row>
    <row r="1416" spans="12:13" ht="12.75">
      <c r="L1416" s="51"/>
      <c r="M1416" s="51"/>
    </row>
    <row r="1417" spans="12:13" ht="12.75">
      <c r="L1417" s="51"/>
      <c r="M1417" s="51"/>
    </row>
    <row r="1418" spans="12:13" ht="12.75">
      <c r="L1418" s="51"/>
      <c r="M1418" s="51"/>
    </row>
    <row r="1419" spans="12:13" ht="12.75">
      <c r="L1419" s="51"/>
      <c r="M1419" s="51"/>
    </row>
    <row r="1420" spans="12:13" ht="12.75">
      <c r="L1420" s="51"/>
      <c r="M1420" s="51"/>
    </row>
    <row r="1421" spans="12:13" ht="12.75">
      <c r="L1421" s="51"/>
      <c r="M1421" s="51"/>
    </row>
    <row r="1422" spans="12:13" ht="12.75">
      <c r="L1422" s="51"/>
      <c r="M1422" s="51"/>
    </row>
    <row r="1423" spans="12:13" ht="12.75">
      <c r="L1423" s="51"/>
      <c r="M1423" s="51"/>
    </row>
    <row r="1424" spans="12:13" ht="12.75">
      <c r="L1424" s="51"/>
      <c r="M1424" s="51"/>
    </row>
    <row r="1425" spans="12:13" ht="12.75">
      <c r="L1425" s="51"/>
      <c r="M1425" s="51"/>
    </row>
    <row r="1426" spans="12:13" ht="12.75">
      <c r="L1426" s="51"/>
      <c r="M1426" s="51"/>
    </row>
    <row r="1427" spans="12:13" ht="12.75">
      <c r="L1427" s="51"/>
      <c r="M1427" s="51"/>
    </row>
    <row r="1428" spans="12:13" ht="12.75">
      <c r="L1428" s="51"/>
      <c r="M1428" s="51"/>
    </row>
    <row r="1429" spans="12:13" ht="12.75">
      <c r="L1429" s="51"/>
      <c r="M1429" s="51"/>
    </row>
    <row r="1430" spans="12:13" ht="12.75">
      <c r="L1430" s="51"/>
      <c r="M1430" s="51"/>
    </row>
    <row r="1431" spans="12:13" ht="12.75">
      <c r="L1431" s="51"/>
      <c r="M1431" s="51"/>
    </row>
    <row r="1432" spans="12:13" ht="12.75">
      <c r="L1432" s="51"/>
      <c r="M1432" s="51"/>
    </row>
    <row r="1433" spans="12:13" ht="12.75">
      <c r="L1433" s="51"/>
      <c r="M1433" s="51"/>
    </row>
    <row r="1434" spans="12:13" ht="12.75">
      <c r="L1434" s="51"/>
      <c r="M1434" s="51"/>
    </row>
    <row r="1435" spans="12:13" ht="12.75">
      <c r="L1435" s="51"/>
      <c r="M1435" s="51"/>
    </row>
    <row r="1436" spans="12:13" ht="12.75">
      <c r="L1436" s="51"/>
      <c r="M1436" s="51"/>
    </row>
    <row r="1437" spans="12:13" ht="12.75">
      <c r="L1437" s="51"/>
      <c r="M1437" s="51"/>
    </row>
    <row r="1438" spans="12:13" ht="12.75">
      <c r="L1438" s="51"/>
      <c r="M1438" s="51"/>
    </row>
    <row r="1439" spans="12:13" ht="12.75">
      <c r="L1439" s="51"/>
      <c r="M1439" s="51"/>
    </row>
    <row r="1440" spans="12:13" ht="12.75">
      <c r="L1440" s="51"/>
      <c r="M1440" s="51"/>
    </row>
    <row r="1441" spans="12:13" ht="12.75">
      <c r="L1441" s="51"/>
      <c r="M1441" s="51"/>
    </row>
    <row r="1442" spans="12:13" ht="12.75">
      <c r="L1442" s="51"/>
      <c r="M1442" s="51"/>
    </row>
    <row r="1443" spans="12:13" ht="12.75">
      <c r="L1443" s="51"/>
      <c r="M1443" s="51"/>
    </row>
    <row r="1444" spans="12:13" ht="12.75">
      <c r="L1444" s="51"/>
      <c r="M1444" s="51"/>
    </row>
    <row r="1445" spans="12:13" ht="12.75">
      <c r="L1445" s="51"/>
      <c r="M1445" s="51"/>
    </row>
    <row r="1446" spans="12:13" ht="12.75">
      <c r="L1446" s="51"/>
      <c r="M1446" s="51"/>
    </row>
    <row r="1447" spans="12:13" ht="12.75">
      <c r="L1447" s="51"/>
      <c r="M1447" s="51"/>
    </row>
    <row r="1448" spans="12:13" ht="12.75">
      <c r="L1448" s="51"/>
      <c r="M1448" s="51"/>
    </row>
    <row r="1449" spans="12:13" ht="12.75">
      <c r="L1449" s="51"/>
      <c r="M1449" s="51"/>
    </row>
    <row r="1450" spans="12:13" ht="12.75">
      <c r="L1450" s="51"/>
      <c r="M1450" s="51"/>
    </row>
    <row r="1451" spans="12:13" ht="12.75">
      <c r="L1451" s="51"/>
      <c r="M1451" s="51"/>
    </row>
    <row r="1452" spans="12:13" ht="12.75">
      <c r="L1452" s="51"/>
      <c r="M1452" s="51"/>
    </row>
    <row r="1453" spans="12:13" ht="12.75">
      <c r="L1453" s="51"/>
      <c r="M1453" s="51"/>
    </row>
    <row r="1454" spans="12:13" ht="12.75">
      <c r="L1454" s="51"/>
      <c r="M1454" s="51"/>
    </row>
    <row r="1455" spans="12:13" ht="12.75">
      <c r="L1455" s="51"/>
      <c r="M1455" s="51"/>
    </row>
    <row r="1456" spans="12:13" ht="12.75">
      <c r="L1456" s="51"/>
      <c r="M1456" s="51"/>
    </row>
    <row r="1457" spans="12:13" ht="12.75">
      <c r="L1457" s="51"/>
      <c r="M1457" s="51"/>
    </row>
    <row r="1458" spans="12:13" ht="12.75">
      <c r="L1458" s="51"/>
      <c r="M1458" s="51"/>
    </row>
    <row r="1459" spans="12:13" ht="12.75">
      <c r="L1459" s="51"/>
      <c r="M1459" s="51"/>
    </row>
    <row r="1460" spans="12:13" ht="12.75">
      <c r="L1460" s="51"/>
      <c r="M1460" s="51"/>
    </row>
    <row r="1461" spans="12:13" ht="12.75">
      <c r="L1461" s="51"/>
      <c r="M1461" s="51"/>
    </row>
    <row r="1462" spans="12:13" ht="12.75">
      <c r="L1462" s="51"/>
      <c r="M1462" s="51"/>
    </row>
    <row r="1463" spans="12:13" ht="12.75">
      <c r="L1463" s="51"/>
      <c r="M1463" s="51"/>
    </row>
    <row r="1464" spans="12:13" ht="12.75">
      <c r="L1464" s="51"/>
      <c r="M1464" s="51"/>
    </row>
    <row r="1465" spans="12:13" ht="12.75">
      <c r="L1465" s="51"/>
      <c r="M1465" s="51"/>
    </row>
    <row r="1466" spans="12:13" ht="12.75">
      <c r="L1466" s="51"/>
      <c r="M1466" s="51"/>
    </row>
    <row r="1467" spans="12:13" ht="12.75">
      <c r="L1467" s="51"/>
      <c r="M1467" s="51"/>
    </row>
    <row r="1468" spans="12:13" ht="12.75">
      <c r="L1468" s="51"/>
      <c r="M1468" s="51"/>
    </row>
    <row r="1469" spans="12:13" ht="12.75">
      <c r="L1469" s="51"/>
      <c r="M1469" s="51"/>
    </row>
    <row r="1470" spans="12:13" ht="12.75">
      <c r="L1470" s="51"/>
      <c r="M1470" s="51"/>
    </row>
  </sheetData>
  <mergeCells count="11">
    <mergeCell ref="E8:E9"/>
    <mergeCell ref="B8:C9"/>
    <mergeCell ref="F8:F9"/>
    <mergeCell ref="H8:H9"/>
    <mergeCell ref="C47:M47"/>
    <mergeCell ref="M7:M9"/>
    <mergeCell ref="G8:G9"/>
    <mergeCell ref="I8:I9"/>
    <mergeCell ref="J8:J9"/>
    <mergeCell ref="C7:J7"/>
    <mergeCell ref="D8:D9"/>
  </mergeCells>
  <printOptions/>
  <pageMargins left="0.590551181102362" right="0.590551181102362" top="0.47244094488189003" bottom="0.590551181102362" header="0.393700787401575" footer="0.393700787401575"/>
  <pageSetup horizontalDpi="600" verticalDpi="600" orientation="portrait" paperSize="9" scale="93" r:id="rId1"/>
  <headerFooter alignWithMargins="0">
    <oddFooter>&amp;L&amp;10 4&amp;R&amp;8Triennial Central Bank Survey 2010</oddFooter>
  </headerFooter>
</worksheet>
</file>

<file path=xl/worksheets/sheet7.xml><?xml version="1.0" encoding="utf-8"?>
<worksheet xmlns="http://schemas.openxmlformats.org/spreadsheetml/2006/main" xmlns:r="http://schemas.openxmlformats.org/officeDocument/2006/relationships">
  <sheetPr codeName="Sheet33"/>
  <dimension ref="B1:L50"/>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1.57421875" style="1" customWidth="1"/>
    <col min="4" max="4" width="24.00390625" style="1" customWidth="1"/>
    <col min="5" max="5" width="12.7109375" style="1" customWidth="1"/>
    <col min="6" max="6" width="9.57421875" style="1" customWidth="1"/>
    <col min="7" max="7" width="9.8515625" style="1" customWidth="1"/>
    <col min="8" max="9" width="8.28125" style="1" customWidth="1"/>
    <col min="10" max="10" width="8.140625" style="1" customWidth="1"/>
    <col min="11" max="11" width="8.421875" style="1" customWidth="1"/>
    <col min="12" max="12" width="0.2890625" style="1" customWidth="1"/>
    <col min="13" max="16384" width="9.140625" style="1" customWidth="1"/>
  </cols>
  <sheetData>
    <row r="1" spans="2:12" ht="15.75">
      <c r="B1" s="25"/>
      <c r="C1" s="153" t="s">
        <v>205</v>
      </c>
      <c r="D1" s="26"/>
      <c r="E1" s="26"/>
      <c r="F1" s="26"/>
      <c r="G1" s="26"/>
      <c r="H1" s="26"/>
      <c r="I1" s="26"/>
      <c r="J1" s="26"/>
      <c r="K1" s="26"/>
      <c r="L1" s="27"/>
    </row>
    <row r="2" spans="2:12" ht="18.75">
      <c r="B2" s="30"/>
      <c r="C2" s="152" t="s">
        <v>82</v>
      </c>
      <c r="D2" s="28"/>
      <c r="E2" s="28"/>
      <c r="F2" s="28"/>
      <c r="G2" s="28"/>
      <c r="H2" s="28"/>
      <c r="I2" s="28"/>
      <c r="J2" s="28"/>
      <c r="K2" s="28"/>
      <c r="L2" s="29"/>
    </row>
    <row r="3" spans="2:12" ht="9" customHeight="1">
      <c r="B3" s="31"/>
      <c r="C3" s="37"/>
      <c r="D3" s="8"/>
      <c r="E3" s="8"/>
      <c r="F3" s="8"/>
      <c r="G3" s="8"/>
      <c r="H3" s="8"/>
      <c r="I3" s="8"/>
      <c r="J3" s="8"/>
      <c r="K3" s="8"/>
      <c r="L3" s="9"/>
    </row>
    <row r="4" spans="2:12" ht="15" customHeight="1">
      <c r="B4" s="30"/>
      <c r="C4" s="36" t="s">
        <v>97</v>
      </c>
      <c r="D4" s="28"/>
      <c r="E4" s="28"/>
      <c r="F4" s="28"/>
      <c r="G4" s="28"/>
      <c r="H4" s="28"/>
      <c r="I4" s="28"/>
      <c r="J4" s="28"/>
      <c r="K4" s="28"/>
      <c r="L4" s="29"/>
    </row>
    <row r="5" spans="2:12" ht="3" customHeight="1">
      <c r="B5" s="7"/>
      <c r="C5" s="38"/>
      <c r="D5" s="8"/>
      <c r="E5" s="8"/>
      <c r="F5" s="8"/>
      <c r="G5" s="8"/>
      <c r="H5" s="8"/>
      <c r="I5" s="8"/>
      <c r="J5" s="8"/>
      <c r="K5" s="8"/>
      <c r="L5" s="9"/>
    </row>
    <row r="6" spans="2:12" ht="15" customHeight="1">
      <c r="B6" s="32"/>
      <c r="C6" s="39" t="s">
        <v>142</v>
      </c>
      <c r="D6" s="33"/>
      <c r="E6" s="33"/>
      <c r="F6" s="33"/>
      <c r="G6" s="33"/>
      <c r="H6" s="33"/>
      <c r="I6" s="33"/>
      <c r="J6" s="33"/>
      <c r="K6" s="33"/>
      <c r="L6" s="34"/>
    </row>
    <row r="7" spans="2:12" ht="12.75" customHeight="1">
      <c r="B7" s="372"/>
      <c r="C7" s="373"/>
      <c r="D7" s="373"/>
      <c r="E7" s="378" t="s">
        <v>98</v>
      </c>
      <c r="F7" s="379" t="s">
        <v>152</v>
      </c>
      <c r="G7" s="380"/>
      <c r="H7" s="380"/>
      <c r="I7" s="380"/>
      <c r="J7" s="380"/>
      <c r="K7" s="380"/>
      <c r="L7" s="381"/>
    </row>
    <row r="8" spans="2:12" ht="12.75" customHeight="1">
      <c r="B8" s="374"/>
      <c r="C8" s="375"/>
      <c r="D8" s="375"/>
      <c r="E8" s="378"/>
      <c r="F8" s="382" t="s">
        <v>116</v>
      </c>
      <c r="G8" s="378" t="s">
        <v>99</v>
      </c>
      <c r="H8" s="378" t="s">
        <v>135</v>
      </c>
      <c r="I8" s="378" t="s">
        <v>100</v>
      </c>
      <c r="J8" s="378" t="s">
        <v>101</v>
      </c>
      <c r="K8" s="378" t="s">
        <v>102</v>
      </c>
      <c r="L8" s="378"/>
    </row>
    <row r="9" spans="2:12" ht="41.25" customHeight="1">
      <c r="B9" s="376"/>
      <c r="C9" s="377"/>
      <c r="D9" s="377"/>
      <c r="E9" s="378"/>
      <c r="F9" s="376"/>
      <c r="G9" s="378"/>
      <c r="H9" s="378"/>
      <c r="I9" s="378"/>
      <c r="J9" s="378"/>
      <c r="K9" s="378"/>
      <c r="L9" s="378"/>
    </row>
    <row r="10" spans="2:12" s="14" customFormat="1" ht="22.5" customHeight="1">
      <c r="B10" s="15"/>
      <c r="C10" s="156"/>
      <c r="D10" s="16" t="s">
        <v>177</v>
      </c>
      <c r="E10" s="276">
        <v>42866.26474171323</v>
      </c>
      <c r="F10" s="276">
        <v>38313.46629757221</v>
      </c>
      <c r="G10" s="276">
        <v>17673.37235313829</v>
      </c>
      <c r="H10" s="276">
        <v>6596.8756967138515</v>
      </c>
      <c r="I10" s="276">
        <v>2574.6734909522756</v>
      </c>
      <c r="J10" s="276">
        <v>1681.4886227218194</v>
      </c>
      <c r="K10" s="276">
        <v>2838.7852085113204</v>
      </c>
      <c r="L10" s="20"/>
    </row>
    <row r="11" spans="2:12" ht="12.75">
      <c r="B11" s="2"/>
      <c r="C11" s="3"/>
      <c r="D11" s="3" t="s">
        <v>195</v>
      </c>
      <c r="E11" s="260">
        <v>20056.24952096941</v>
      </c>
      <c r="F11" s="260">
        <v>18490.427343800762</v>
      </c>
      <c r="G11" s="260">
        <v>6786.837999164229</v>
      </c>
      <c r="H11" s="260">
        <v>2707.4619509466584</v>
      </c>
      <c r="I11" s="260">
        <v>1482.3261376101946</v>
      </c>
      <c r="J11" s="260">
        <v>592.2947822423638</v>
      </c>
      <c r="K11" s="260">
        <v>995.9274923007097</v>
      </c>
      <c r="L11" s="4"/>
    </row>
    <row r="12" spans="2:12" ht="12.75">
      <c r="B12" s="2"/>
      <c r="C12" s="3"/>
      <c r="D12" s="3" t="s">
        <v>196</v>
      </c>
      <c r="E12" s="260">
        <v>5944.446827361341</v>
      </c>
      <c r="F12" s="260">
        <v>5405.411713540272</v>
      </c>
      <c r="G12" s="260">
        <v>1431.1056552826303</v>
      </c>
      <c r="H12" s="260">
        <v>491.0006063425264</v>
      </c>
      <c r="I12" s="260">
        <v>638.9108558596379</v>
      </c>
      <c r="J12" s="260">
        <v>59.21644673439252</v>
      </c>
      <c r="K12" s="260">
        <v>152.13610459537847</v>
      </c>
      <c r="L12" s="4"/>
    </row>
    <row r="13" spans="2:12" ht="12.75">
      <c r="B13" s="2"/>
      <c r="C13" s="3"/>
      <c r="D13" s="3" t="s">
        <v>197</v>
      </c>
      <c r="E13" s="260">
        <v>14111.802693608071</v>
      </c>
      <c r="F13" s="260">
        <v>13085.015630260492</v>
      </c>
      <c r="G13" s="260">
        <v>5355.732343881596</v>
      </c>
      <c r="H13" s="260">
        <v>2216.4613446041317</v>
      </c>
      <c r="I13" s="260">
        <v>843.4152817505568</v>
      </c>
      <c r="J13" s="260">
        <v>533.0783355079714</v>
      </c>
      <c r="K13" s="260">
        <v>843.7913877053311</v>
      </c>
      <c r="L13" s="4"/>
    </row>
    <row r="14" spans="2:12" ht="12.75">
      <c r="B14" s="2"/>
      <c r="C14" s="3"/>
      <c r="D14" s="3" t="s">
        <v>198</v>
      </c>
      <c r="E14" s="260">
        <v>19255.30220545971</v>
      </c>
      <c r="F14" s="260">
        <v>16771.36816904603</v>
      </c>
      <c r="G14" s="260">
        <v>9497.600533162278</v>
      </c>
      <c r="H14" s="260">
        <v>3320.215434566538</v>
      </c>
      <c r="I14" s="260">
        <v>877.7952563689488</v>
      </c>
      <c r="J14" s="260">
        <v>904.0491680347403</v>
      </c>
      <c r="K14" s="260">
        <v>1309.3992158021015</v>
      </c>
      <c r="L14" s="4"/>
    </row>
    <row r="15" spans="2:12" ht="12.75">
      <c r="B15" s="2"/>
      <c r="C15" s="3"/>
      <c r="D15" s="3" t="s">
        <v>196</v>
      </c>
      <c r="E15" s="260">
        <v>7488.038070187816</v>
      </c>
      <c r="F15" s="260">
        <v>6521.73503369191</v>
      </c>
      <c r="G15" s="260">
        <v>4376.4811044304415</v>
      </c>
      <c r="H15" s="260">
        <v>1169.422668438218</v>
      </c>
      <c r="I15" s="260">
        <v>387.6095238095238</v>
      </c>
      <c r="J15" s="260">
        <v>215.60364819432664</v>
      </c>
      <c r="K15" s="260">
        <v>259.31190476190477</v>
      </c>
      <c r="L15" s="4"/>
    </row>
    <row r="16" spans="2:12" ht="12.75">
      <c r="B16" s="2"/>
      <c r="C16" s="3"/>
      <c r="D16" s="3" t="s">
        <v>197</v>
      </c>
      <c r="E16" s="260">
        <v>11767.264135271897</v>
      </c>
      <c r="F16" s="260">
        <v>10249.633135354112</v>
      </c>
      <c r="G16" s="260">
        <v>5121.119428731837</v>
      </c>
      <c r="H16" s="260">
        <v>2150.792766128321</v>
      </c>
      <c r="I16" s="260">
        <v>490.18573255942505</v>
      </c>
      <c r="J16" s="260">
        <v>688.4455198404137</v>
      </c>
      <c r="K16" s="260">
        <v>1050.0873110401965</v>
      </c>
      <c r="L16" s="4"/>
    </row>
    <row r="17" spans="2:12" ht="12.75">
      <c r="B17" s="2"/>
      <c r="C17" s="3"/>
      <c r="D17" s="3" t="s">
        <v>199</v>
      </c>
      <c r="E17" s="260">
        <v>3554.757256713981</v>
      </c>
      <c r="F17" s="260">
        <v>3051.6705522254</v>
      </c>
      <c r="G17" s="260">
        <v>1388.9335883117824</v>
      </c>
      <c r="H17" s="260">
        <v>569.1951660829278</v>
      </c>
      <c r="I17" s="260">
        <v>214.55209697313185</v>
      </c>
      <c r="J17" s="260">
        <v>185.14467244471516</v>
      </c>
      <c r="K17" s="260">
        <v>533.4585004085095</v>
      </c>
      <c r="L17" s="4"/>
    </row>
    <row r="18" spans="2:12" ht="12.75">
      <c r="B18" s="2"/>
      <c r="C18" s="3"/>
      <c r="D18" s="3" t="s">
        <v>196</v>
      </c>
      <c r="E18" s="260">
        <v>1763.8572119899795</v>
      </c>
      <c r="F18" s="260">
        <v>1457.4502059025726</v>
      </c>
      <c r="G18" s="260">
        <v>584.0177143413237</v>
      </c>
      <c r="H18" s="260">
        <v>279.1201647142636</v>
      </c>
      <c r="I18" s="260">
        <v>121.81587943192459</v>
      </c>
      <c r="J18" s="260">
        <v>110.47838523750575</v>
      </c>
      <c r="K18" s="260">
        <v>297.4145747039684</v>
      </c>
      <c r="L18" s="4"/>
    </row>
    <row r="19" spans="2:12" ht="12.75">
      <c r="B19" s="2"/>
      <c r="C19" s="3"/>
      <c r="D19" s="3" t="s">
        <v>197</v>
      </c>
      <c r="E19" s="260">
        <v>1790.9000447240014</v>
      </c>
      <c r="F19" s="260">
        <v>1594.2203463228284</v>
      </c>
      <c r="G19" s="260">
        <v>804.9158739704587</v>
      </c>
      <c r="H19" s="260">
        <v>290.0750013686642</v>
      </c>
      <c r="I19" s="260">
        <v>92.73621754120725</v>
      </c>
      <c r="J19" s="260">
        <v>74.66628720720941</v>
      </c>
      <c r="K19" s="260">
        <v>236.04392570454112</v>
      </c>
      <c r="L19" s="4"/>
    </row>
    <row r="20" spans="2:12" ht="22.5" customHeight="1">
      <c r="B20" s="2"/>
      <c r="C20" s="156"/>
      <c r="D20" s="16" t="s">
        <v>200</v>
      </c>
      <c r="E20" s="256">
        <v>136881.76560320202</v>
      </c>
      <c r="F20" s="256">
        <v>105528.88850955747</v>
      </c>
      <c r="G20" s="256">
        <v>57445.32543278441</v>
      </c>
      <c r="H20" s="256">
        <v>34496.907762517265</v>
      </c>
      <c r="I20" s="256">
        <v>12866.12741236806</v>
      </c>
      <c r="J20" s="256">
        <v>9197.315390539883</v>
      </c>
      <c r="K20" s="256">
        <v>4188.739461179833</v>
      </c>
      <c r="L20" s="4"/>
    </row>
    <row r="21" spans="2:12" ht="12.75">
      <c r="B21" s="6"/>
      <c r="C21" s="3"/>
      <c r="D21" s="3" t="s">
        <v>195</v>
      </c>
      <c r="E21" s="260">
        <v>60903.79315885307</v>
      </c>
      <c r="F21" s="260">
        <v>47216.09948330567</v>
      </c>
      <c r="G21" s="260">
        <v>24811.797959525567</v>
      </c>
      <c r="H21" s="260">
        <v>12229.335882732004</v>
      </c>
      <c r="I21" s="260">
        <v>6239.380208638528</v>
      </c>
      <c r="J21" s="260">
        <v>4125.601007026957</v>
      </c>
      <c r="K21" s="260">
        <v>2189.3536369180815</v>
      </c>
      <c r="L21" s="4"/>
    </row>
    <row r="22" spans="2:12" ht="12.75">
      <c r="B22" s="6"/>
      <c r="C22" s="3"/>
      <c r="D22" s="3" t="s">
        <v>196</v>
      </c>
      <c r="E22" s="260">
        <v>21195.289691821603</v>
      </c>
      <c r="F22" s="260">
        <v>16348.783139929437</v>
      </c>
      <c r="G22" s="260">
        <v>8887.391616122482</v>
      </c>
      <c r="H22" s="260">
        <v>4990.189537379105</v>
      </c>
      <c r="I22" s="260">
        <v>2524.320672674518</v>
      </c>
      <c r="J22" s="260">
        <v>1681.5801126436725</v>
      </c>
      <c r="K22" s="260">
        <v>641.5295099589105</v>
      </c>
      <c r="L22" s="4"/>
    </row>
    <row r="23" spans="2:12" ht="12.75">
      <c r="B23" s="6"/>
      <c r="C23" s="3"/>
      <c r="D23" s="3" t="s">
        <v>197</v>
      </c>
      <c r="E23" s="260">
        <v>39708.40775274576</v>
      </c>
      <c r="F23" s="260">
        <v>30867.268248138134</v>
      </c>
      <c r="G23" s="260">
        <v>15924.310681748948</v>
      </c>
      <c r="H23" s="260">
        <v>7239.146292721327</v>
      </c>
      <c r="I23" s="260">
        <v>3715.154774059248</v>
      </c>
      <c r="J23" s="260">
        <v>2444.0207891201267</v>
      </c>
      <c r="K23" s="260">
        <v>1547.8241795907495</v>
      </c>
      <c r="L23" s="4"/>
    </row>
    <row r="24" spans="2:12" ht="12.75">
      <c r="B24" s="6"/>
      <c r="C24" s="3"/>
      <c r="D24" s="3" t="s">
        <v>198</v>
      </c>
      <c r="E24" s="260">
        <v>60448.471083238364</v>
      </c>
      <c r="F24" s="260">
        <v>47221.048007302576</v>
      </c>
      <c r="G24" s="260">
        <v>25850.068584367673</v>
      </c>
      <c r="H24" s="260">
        <v>19399.000684191564</v>
      </c>
      <c r="I24" s="260">
        <v>5279.79354301652</v>
      </c>
      <c r="J24" s="260">
        <v>3575.3364242944563</v>
      </c>
      <c r="K24" s="260">
        <v>1620.7626545037378</v>
      </c>
      <c r="L24" s="4"/>
    </row>
    <row r="25" spans="2:12" ht="12.75">
      <c r="B25" s="6"/>
      <c r="C25" s="3"/>
      <c r="D25" s="3" t="s">
        <v>196</v>
      </c>
      <c r="E25" s="260">
        <v>33422.61105937704</v>
      </c>
      <c r="F25" s="260">
        <v>27862.328615774884</v>
      </c>
      <c r="G25" s="260">
        <v>12117.403792390305</v>
      </c>
      <c r="H25" s="260">
        <v>14410.808418809946</v>
      </c>
      <c r="I25" s="260">
        <v>2448.540689438733</v>
      </c>
      <c r="J25" s="260">
        <v>1671.220678181113</v>
      </c>
      <c r="K25" s="260">
        <v>712.9740631808318</v>
      </c>
      <c r="L25" s="4"/>
    </row>
    <row r="26" spans="2:12" ht="12.75">
      <c r="B26" s="6"/>
      <c r="C26" s="3"/>
      <c r="D26" s="3" t="s">
        <v>197</v>
      </c>
      <c r="E26" s="260">
        <v>27025.91002386132</v>
      </c>
      <c r="F26" s="260">
        <v>19358.71939152768</v>
      </c>
      <c r="G26" s="260">
        <v>13732.762411024984</v>
      </c>
      <c r="H26" s="260">
        <v>4988.2398844292375</v>
      </c>
      <c r="I26" s="260">
        <v>2831.2552345301738</v>
      </c>
      <c r="J26" s="260">
        <v>1904.115746113342</v>
      </c>
      <c r="K26" s="260">
        <v>907.7885913229061</v>
      </c>
      <c r="L26" s="4"/>
    </row>
    <row r="27" spans="2:12" ht="12.75">
      <c r="B27" s="6"/>
      <c r="C27" s="3"/>
      <c r="D27" s="3" t="s">
        <v>199</v>
      </c>
      <c r="E27" s="260">
        <v>15529.54681565604</v>
      </c>
      <c r="F27" s="260">
        <v>11091.786473494676</v>
      </c>
      <c r="G27" s="260">
        <v>6783.506507938755</v>
      </c>
      <c r="H27" s="260">
        <v>2868.5711955936886</v>
      </c>
      <c r="I27" s="260">
        <v>1346.9060416653886</v>
      </c>
      <c r="J27" s="260">
        <v>1496.3779592184733</v>
      </c>
      <c r="K27" s="260">
        <v>378.62316975801167</v>
      </c>
      <c r="L27" s="4"/>
    </row>
    <row r="28" spans="2:12" ht="12.75">
      <c r="B28" s="6"/>
      <c r="C28" s="3"/>
      <c r="D28" s="3" t="s">
        <v>196</v>
      </c>
      <c r="E28" s="260">
        <v>6240.801732461022</v>
      </c>
      <c r="F28" s="260">
        <v>4551.5971589797655</v>
      </c>
      <c r="G28" s="260">
        <v>2864.32712376064</v>
      </c>
      <c r="H28" s="260">
        <v>1386.251014115576</v>
      </c>
      <c r="I28" s="260">
        <v>441.68132403597775</v>
      </c>
      <c r="J28" s="260">
        <v>581.9393242044565</v>
      </c>
      <c r="K28" s="260">
        <v>151.42773324163127</v>
      </c>
      <c r="L28" s="4"/>
    </row>
    <row r="29" spans="2:12" ht="12.75">
      <c r="B29" s="6"/>
      <c r="C29" s="3"/>
      <c r="D29" s="3" t="s">
        <v>197</v>
      </c>
      <c r="E29" s="260">
        <v>9288.745135826595</v>
      </c>
      <c r="F29" s="260">
        <v>6540.189314514909</v>
      </c>
      <c r="G29" s="260">
        <v>3919.179436809694</v>
      </c>
      <c r="H29" s="260">
        <v>1482.2725624304928</v>
      </c>
      <c r="I29" s="260">
        <v>905.2247176294115</v>
      </c>
      <c r="J29" s="260">
        <v>914.4386876455962</v>
      </c>
      <c r="K29" s="260">
        <v>227.19543651638054</v>
      </c>
      <c r="L29" s="4"/>
    </row>
    <row r="30" spans="2:12" ht="22.5" customHeight="1">
      <c r="B30" s="2"/>
      <c r="C30" s="156"/>
      <c r="D30" s="16" t="s">
        <v>201</v>
      </c>
      <c r="E30" s="256">
        <v>130788.38447761652</v>
      </c>
      <c r="F30" s="256">
        <v>101002.57271844208</v>
      </c>
      <c r="G30" s="256">
        <v>54981.42110379729</v>
      </c>
      <c r="H30" s="256">
        <v>31397.09114232328</v>
      </c>
      <c r="I30" s="256">
        <v>13423.35165615481</v>
      </c>
      <c r="J30" s="256">
        <v>8373.13375038091</v>
      </c>
      <c r="K30" s="256">
        <v>4054.9080078576617</v>
      </c>
      <c r="L30" s="4"/>
    </row>
    <row r="31" spans="2:12" ht="12.75">
      <c r="B31" s="6"/>
      <c r="C31" s="3"/>
      <c r="D31" s="3" t="s">
        <v>195</v>
      </c>
      <c r="E31" s="260">
        <v>59909.153010836744</v>
      </c>
      <c r="F31" s="260">
        <v>45458.81477509646</v>
      </c>
      <c r="G31" s="260">
        <v>26632.59779929542</v>
      </c>
      <c r="H31" s="260">
        <v>10628.71832976465</v>
      </c>
      <c r="I31" s="260">
        <v>6434.794408954737</v>
      </c>
      <c r="J31" s="260">
        <v>4224.339703799347</v>
      </c>
      <c r="K31" s="260">
        <v>2104.6246109287845</v>
      </c>
      <c r="L31" s="4"/>
    </row>
    <row r="32" spans="2:12" ht="12.75">
      <c r="B32" s="6"/>
      <c r="C32" s="3"/>
      <c r="D32" s="3" t="s">
        <v>196</v>
      </c>
      <c r="E32" s="260">
        <v>20433.705939163596</v>
      </c>
      <c r="F32" s="260">
        <v>15463.137397739507</v>
      </c>
      <c r="G32" s="260">
        <v>9198.236806936833</v>
      </c>
      <c r="H32" s="260">
        <v>3171.166536264456</v>
      </c>
      <c r="I32" s="260">
        <v>2443.399194737454</v>
      </c>
      <c r="J32" s="260">
        <v>1422.420567525615</v>
      </c>
      <c r="K32" s="260">
        <v>639.708459030253</v>
      </c>
      <c r="L32" s="4"/>
    </row>
    <row r="33" spans="2:12" ht="12.75">
      <c r="B33" s="6"/>
      <c r="C33" s="3"/>
      <c r="D33" s="3" t="s">
        <v>197</v>
      </c>
      <c r="E33" s="260">
        <v>39475.40628133367</v>
      </c>
      <c r="F33" s="260">
        <v>29995.73180406009</v>
      </c>
      <c r="G33" s="260">
        <v>17434.361013411224</v>
      </c>
      <c r="H33" s="260">
        <v>7457.55179350019</v>
      </c>
      <c r="I33" s="260">
        <v>3991.3952142172834</v>
      </c>
      <c r="J33" s="260">
        <v>2801.919136273731</v>
      </c>
      <c r="K33" s="260">
        <v>1464.916151898531</v>
      </c>
      <c r="L33" s="4"/>
    </row>
    <row r="34" spans="2:12" ht="12.75">
      <c r="B34" s="6"/>
      <c r="C34" s="3"/>
      <c r="D34" s="3" t="s">
        <v>198</v>
      </c>
      <c r="E34" s="260">
        <v>53026.871384094404</v>
      </c>
      <c r="F34" s="260">
        <v>42384.77773472834</v>
      </c>
      <c r="G34" s="260">
        <v>21329.221791024185</v>
      </c>
      <c r="H34" s="260">
        <v>17677.89925485217</v>
      </c>
      <c r="I34" s="260">
        <v>4908.990640125959</v>
      </c>
      <c r="J34" s="260">
        <v>2708.582361937954</v>
      </c>
      <c r="K34" s="260">
        <v>1419.0946768649792</v>
      </c>
      <c r="L34" s="4"/>
    </row>
    <row r="35" spans="2:12" ht="12.75">
      <c r="B35" s="6"/>
      <c r="C35" s="3"/>
      <c r="D35" s="3" t="s">
        <v>196</v>
      </c>
      <c r="E35" s="260">
        <v>27812.14655744935</v>
      </c>
      <c r="F35" s="260">
        <v>23626.953722611022</v>
      </c>
      <c r="G35" s="260">
        <v>8879.083187766933</v>
      </c>
      <c r="H35" s="260">
        <v>13282.299359986497</v>
      </c>
      <c r="I35" s="260">
        <v>1898.0836397574628</v>
      </c>
      <c r="J35" s="260">
        <v>1068.6132551178905</v>
      </c>
      <c r="K35" s="260">
        <v>586.9313782847221</v>
      </c>
      <c r="L35" s="4"/>
    </row>
    <row r="36" spans="2:12" ht="12.75">
      <c r="B36" s="6"/>
      <c r="C36" s="3"/>
      <c r="D36" s="3" t="s">
        <v>197</v>
      </c>
      <c r="E36" s="260">
        <v>25214.531864239038</v>
      </c>
      <c r="F36" s="260">
        <v>18757.82395948574</v>
      </c>
      <c r="G36" s="260">
        <v>12449.993365162003</v>
      </c>
      <c r="H36" s="260">
        <v>4395.549894865675</v>
      </c>
      <c r="I36" s="260">
        <v>3010.907000368498</v>
      </c>
      <c r="J36" s="260">
        <v>1639.8738687248251</v>
      </c>
      <c r="K36" s="260">
        <v>832.1632985802571</v>
      </c>
      <c r="L36" s="4"/>
    </row>
    <row r="37" spans="2:12" ht="12.75">
      <c r="B37" s="6"/>
      <c r="C37" s="3"/>
      <c r="D37" s="3" t="s">
        <v>199</v>
      </c>
      <c r="E37" s="260">
        <v>17852.45532078061</v>
      </c>
      <c r="F37" s="260">
        <v>13158.980208617273</v>
      </c>
      <c r="G37" s="260">
        <v>7019.601513477682</v>
      </c>
      <c r="H37" s="260">
        <v>3090.473557706464</v>
      </c>
      <c r="I37" s="260">
        <v>2079.518988026494</v>
      </c>
      <c r="J37" s="260">
        <v>1440.21168464361</v>
      </c>
      <c r="K37" s="260">
        <v>531.1887200638965</v>
      </c>
      <c r="L37" s="4"/>
    </row>
    <row r="38" spans="2:12" ht="12.75">
      <c r="B38" s="6"/>
      <c r="C38" s="3"/>
      <c r="D38" s="3" t="s">
        <v>196</v>
      </c>
      <c r="E38" s="260">
        <v>7152.292628980254</v>
      </c>
      <c r="F38" s="260">
        <v>5402.170671415133</v>
      </c>
      <c r="G38" s="260">
        <v>2749.6930473613093</v>
      </c>
      <c r="H38" s="260">
        <v>1342.7427658047577</v>
      </c>
      <c r="I38" s="260">
        <v>606.8187052327064</v>
      </c>
      <c r="J38" s="260">
        <v>454.68049525209176</v>
      </c>
      <c r="K38" s="260">
        <v>222.19816037982673</v>
      </c>
      <c r="L38" s="4"/>
    </row>
    <row r="39" spans="2:12" ht="12.75">
      <c r="B39" s="6"/>
      <c r="C39" s="3"/>
      <c r="D39" s="3" t="s">
        <v>197</v>
      </c>
      <c r="E39" s="260">
        <v>10700.322327480464</v>
      </c>
      <c r="F39" s="260">
        <v>7756.821553834629</v>
      </c>
      <c r="G39" s="260">
        <v>4270.105556341934</v>
      </c>
      <c r="H39" s="260">
        <v>1747.7307392701268</v>
      </c>
      <c r="I39" s="260">
        <v>1472.7979018414062</v>
      </c>
      <c r="J39" s="260">
        <v>985.4811367599384</v>
      </c>
      <c r="K39" s="260">
        <v>308.99055968407004</v>
      </c>
      <c r="L39" s="4"/>
    </row>
    <row r="40" spans="2:12" ht="22.5" customHeight="1">
      <c r="B40" s="2"/>
      <c r="C40" s="111"/>
      <c r="D40" s="175" t="s">
        <v>202</v>
      </c>
      <c r="E40" s="256">
        <v>207263.74524828617</v>
      </c>
      <c r="F40" s="256">
        <v>160194.00093306592</v>
      </c>
      <c r="G40" s="256">
        <v>86704.59647747195</v>
      </c>
      <c r="H40" s="256">
        <v>54464.971824908</v>
      </c>
      <c r="I40" s="256">
        <v>19952.34414067862</v>
      </c>
      <c r="J40" s="256">
        <v>13395.478838139225</v>
      </c>
      <c r="K40" s="256">
        <v>6096.65831879827</v>
      </c>
      <c r="L40" s="4"/>
    </row>
    <row r="41" spans="2:12" ht="22.5" customHeight="1">
      <c r="B41" s="2"/>
      <c r="C41" s="111"/>
      <c r="D41" s="175" t="s">
        <v>203</v>
      </c>
      <c r="E41" s="256">
        <v>149.96397806215333</v>
      </c>
      <c r="F41" s="256">
        <v>0</v>
      </c>
      <c r="G41" s="256">
        <v>0</v>
      </c>
      <c r="H41" s="256">
        <v>0</v>
      </c>
      <c r="I41" s="256">
        <v>0</v>
      </c>
      <c r="J41" s="256">
        <v>0</v>
      </c>
      <c r="K41" s="256">
        <v>0</v>
      </c>
      <c r="L41" s="4"/>
    </row>
    <row r="42" spans="2:12" ht="22.5" customHeight="1">
      <c r="B42" s="106"/>
      <c r="C42" s="112"/>
      <c r="D42" s="112" t="s">
        <v>204</v>
      </c>
      <c r="E42" s="327">
        <v>3980702.617848035</v>
      </c>
      <c r="F42" s="327">
        <v>3377808.6204586443</v>
      </c>
      <c r="G42" s="327">
        <v>1555076.2461155853</v>
      </c>
      <c r="H42" s="327">
        <v>755283.4984301873</v>
      </c>
      <c r="I42" s="327">
        <v>512560.4564267958</v>
      </c>
      <c r="J42" s="327">
        <v>253320.66251313576</v>
      </c>
      <c r="K42" s="327">
        <v>210148.03358708488</v>
      </c>
      <c r="L42" s="108"/>
    </row>
    <row r="43" spans="2:12" s="14" customFormat="1" ht="3" customHeight="1">
      <c r="B43" s="15"/>
      <c r="C43" s="16"/>
      <c r="D43" s="16"/>
      <c r="E43" s="63"/>
      <c r="F43" s="63"/>
      <c r="G43" s="63"/>
      <c r="H43" s="63"/>
      <c r="I43" s="63"/>
      <c r="J43" s="63"/>
      <c r="K43" s="63"/>
      <c r="L43" s="18"/>
    </row>
    <row r="44" spans="2:12" ht="12.75">
      <c r="B44" s="109"/>
      <c r="C44" s="371" t="s">
        <v>153</v>
      </c>
      <c r="D44" s="371"/>
      <c r="E44" s="371"/>
      <c r="F44" s="371"/>
      <c r="G44" s="371"/>
      <c r="H44" s="371"/>
      <c r="I44" s="371"/>
      <c r="J44" s="371"/>
      <c r="L44" s="70"/>
    </row>
    <row r="45" spans="2:12" ht="12.75">
      <c r="B45" s="109"/>
      <c r="C45" s="125"/>
      <c r="D45" s="125"/>
      <c r="E45" s="125"/>
      <c r="F45" s="125"/>
      <c r="G45" s="125"/>
      <c r="H45" s="125"/>
      <c r="I45" s="125"/>
      <c r="J45" s="125"/>
      <c r="L45" s="70"/>
    </row>
    <row r="46" spans="2:12" ht="12.75">
      <c r="B46" s="109"/>
      <c r="C46" s="125"/>
      <c r="D46" s="125"/>
      <c r="E46" s="125"/>
      <c r="F46" s="125"/>
      <c r="G46" s="125"/>
      <c r="H46" s="125"/>
      <c r="I46" s="125"/>
      <c r="J46" s="125"/>
      <c r="L46" s="70"/>
    </row>
    <row r="47" spans="2:12" ht="12.75">
      <c r="B47" s="109"/>
      <c r="C47" s="125"/>
      <c r="D47" s="125"/>
      <c r="E47" s="125"/>
      <c r="F47" s="125"/>
      <c r="G47" s="125"/>
      <c r="H47" s="125"/>
      <c r="I47" s="125"/>
      <c r="J47" s="125"/>
      <c r="L47" s="70"/>
    </row>
    <row r="48" spans="2:12" ht="12.75">
      <c r="B48" s="109"/>
      <c r="C48" s="125"/>
      <c r="D48" s="125"/>
      <c r="E48" s="125"/>
      <c r="F48" s="125"/>
      <c r="G48" s="125"/>
      <c r="H48" s="125"/>
      <c r="I48" s="125"/>
      <c r="J48" s="125"/>
      <c r="L48" s="70"/>
    </row>
    <row r="49" spans="2:12" ht="96" customHeight="1">
      <c r="B49" s="109"/>
      <c r="C49" s="125"/>
      <c r="D49" s="125"/>
      <c r="E49" s="125"/>
      <c r="F49" s="125"/>
      <c r="G49" s="125"/>
      <c r="H49" s="125"/>
      <c r="I49" s="125"/>
      <c r="J49" s="125"/>
      <c r="K49" s="164" t="s">
        <v>193</v>
      </c>
      <c r="L49" s="70"/>
    </row>
    <row r="50" spans="2:12" ht="3" customHeight="1">
      <c r="B50" s="77"/>
      <c r="C50" s="78"/>
      <c r="D50" s="78"/>
      <c r="E50" s="61"/>
      <c r="F50" s="61"/>
      <c r="G50" s="61"/>
      <c r="H50" s="61"/>
      <c r="I50" s="61"/>
      <c r="J50" s="61"/>
      <c r="K50" s="61"/>
      <c r="L50" s="74"/>
    </row>
  </sheetData>
  <mergeCells count="10">
    <mergeCell ref="C44:J44"/>
    <mergeCell ref="B7:D9"/>
    <mergeCell ref="E7:E9"/>
    <mergeCell ref="F7:L7"/>
    <mergeCell ref="F8:F9"/>
    <mergeCell ref="G8:G9"/>
    <mergeCell ref="H8:H9"/>
    <mergeCell ref="I8:I9"/>
    <mergeCell ref="J8:J9"/>
    <mergeCell ref="K8:L9"/>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5</oddFooter>
  </headerFooter>
</worksheet>
</file>

<file path=xl/worksheets/sheet8.xml><?xml version="1.0" encoding="utf-8"?>
<worksheet xmlns="http://schemas.openxmlformats.org/spreadsheetml/2006/main" xmlns:r="http://schemas.openxmlformats.org/officeDocument/2006/relationships">
  <sheetPr codeName="Sheet34"/>
  <dimension ref="B1:M46"/>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2890625" style="51" customWidth="1"/>
    <col min="3" max="3" width="8.140625" style="1" customWidth="1"/>
    <col min="4" max="4" width="9.28125" style="1" customWidth="1"/>
    <col min="5" max="5" width="8.140625" style="1" customWidth="1"/>
    <col min="6" max="6" width="8.28125" style="1" customWidth="1"/>
    <col min="7" max="7" width="6.8515625" style="1" customWidth="1"/>
    <col min="8" max="8" width="7.28125" style="1" customWidth="1"/>
    <col min="9" max="9" width="7.8515625" style="1" customWidth="1"/>
    <col min="10" max="10" width="7.57421875" style="1" customWidth="1"/>
    <col min="11" max="11" width="0.5625" style="1" customWidth="1"/>
    <col min="12" max="12" width="0.9921875" style="1" customWidth="1"/>
    <col min="13" max="13" width="30.8515625" style="1" customWidth="1"/>
    <col min="14" max="16384" width="9.140625" style="1" customWidth="1"/>
  </cols>
  <sheetData>
    <row r="1" spans="2:13" ht="15.75">
      <c r="B1" s="25"/>
      <c r="C1" s="153" t="s">
        <v>205</v>
      </c>
      <c r="D1" s="26"/>
      <c r="E1" s="26"/>
      <c r="F1" s="26"/>
      <c r="G1" s="26"/>
      <c r="H1" s="26"/>
      <c r="I1" s="26"/>
      <c r="J1" s="26"/>
      <c r="K1" s="25"/>
      <c r="L1" s="60"/>
      <c r="M1" s="27"/>
    </row>
    <row r="2" spans="2:13" ht="18.75">
      <c r="B2" s="66"/>
      <c r="C2" s="152" t="s">
        <v>82</v>
      </c>
      <c r="D2" s="28"/>
      <c r="E2" s="28"/>
      <c r="F2" s="28"/>
      <c r="G2" s="28"/>
      <c r="H2" s="28"/>
      <c r="I2" s="28"/>
      <c r="J2" s="28"/>
      <c r="K2" s="58"/>
      <c r="L2" s="51"/>
      <c r="M2" s="29"/>
    </row>
    <row r="3" spans="2:13" ht="9" customHeight="1">
      <c r="B3" s="7"/>
      <c r="C3" s="37"/>
      <c r="D3" s="8"/>
      <c r="E3" s="8"/>
      <c r="F3" s="8"/>
      <c r="G3" s="8"/>
      <c r="H3" s="8"/>
      <c r="I3" s="8"/>
      <c r="J3" s="8"/>
      <c r="K3" s="57"/>
      <c r="L3" s="51"/>
      <c r="M3" s="9"/>
    </row>
    <row r="4" spans="2:13" ht="15" customHeight="1">
      <c r="B4" s="66"/>
      <c r="C4" s="36" t="s">
        <v>97</v>
      </c>
      <c r="D4" s="28"/>
      <c r="E4" s="28"/>
      <c r="F4" s="28"/>
      <c r="G4" s="28"/>
      <c r="H4" s="28"/>
      <c r="I4" s="28"/>
      <c r="J4" s="28"/>
      <c r="K4" s="58"/>
      <c r="L4" s="51"/>
      <c r="M4" s="29"/>
    </row>
    <row r="5" spans="2:13" ht="3" customHeight="1">
      <c r="B5" s="7"/>
      <c r="C5" s="38"/>
      <c r="D5" s="8"/>
      <c r="E5" s="8"/>
      <c r="F5" s="8"/>
      <c r="G5" s="8"/>
      <c r="H5" s="8"/>
      <c r="I5" s="8"/>
      <c r="J5" s="8"/>
      <c r="K5" s="8"/>
      <c r="L5" s="51"/>
      <c r="M5" s="9"/>
    </row>
    <row r="6" spans="2:13" ht="15" customHeight="1">
      <c r="B6" s="67"/>
      <c r="C6" s="39" t="s">
        <v>142</v>
      </c>
      <c r="D6" s="33"/>
      <c r="E6" s="33"/>
      <c r="F6" s="33"/>
      <c r="G6" s="33"/>
      <c r="H6" s="33"/>
      <c r="I6" s="33"/>
      <c r="J6" s="33"/>
      <c r="K6" s="59"/>
      <c r="L6" s="61"/>
      <c r="M6" s="34"/>
    </row>
    <row r="7" spans="2:13" s="143" customFormat="1" ht="12.75" customHeight="1">
      <c r="B7" s="144"/>
      <c r="C7" s="364" t="s">
        <v>152</v>
      </c>
      <c r="D7" s="380"/>
      <c r="E7" s="380"/>
      <c r="F7" s="380"/>
      <c r="G7" s="380"/>
      <c r="H7" s="380"/>
      <c r="I7" s="380"/>
      <c r="J7" s="380"/>
      <c r="K7" s="54"/>
      <c r="L7" s="373"/>
      <c r="M7" s="384"/>
    </row>
    <row r="8" spans="2:13" ht="12.75" customHeight="1">
      <c r="B8" s="372" t="s">
        <v>104</v>
      </c>
      <c r="C8" s="373"/>
      <c r="D8" s="383" t="s">
        <v>111</v>
      </c>
      <c r="E8" s="374" t="s">
        <v>105</v>
      </c>
      <c r="F8" s="390" t="s">
        <v>136</v>
      </c>
      <c r="G8" s="390" t="s">
        <v>106</v>
      </c>
      <c r="H8" s="390" t="s">
        <v>107</v>
      </c>
      <c r="I8" s="390" t="s">
        <v>128</v>
      </c>
      <c r="J8" s="390" t="s">
        <v>137</v>
      </c>
      <c r="K8" s="390"/>
      <c r="L8" s="375"/>
      <c r="M8" s="385"/>
    </row>
    <row r="9" spans="2:13" ht="41.25" customHeight="1">
      <c r="B9" s="376"/>
      <c r="C9" s="377"/>
      <c r="D9" s="376"/>
      <c r="E9" s="376"/>
      <c r="F9" s="378"/>
      <c r="G9" s="378"/>
      <c r="H9" s="378"/>
      <c r="I9" s="378"/>
      <c r="J9" s="378"/>
      <c r="K9" s="378"/>
      <c r="L9" s="377"/>
      <c r="M9" s="386"/>
    </row>
    <row r="10" spans="2:13" ht="22.5" customHeight="1">
      <c r="B10" s="168"/>
      <c r="C10" s="282">
        <v>5648.503912361998</v>
      </c>
      <c r="D10" s="277">
        <v>699.032956968263</v>
      </c>
      <c r="E10" s="277">
        <v>391.3230519480519</v>
      </c>
      <c r="F10" s="277">
        <v>64.73939675695343</v>
      </c>
      <c r="G10" s="277">
        <v>30.143317616246573</v>
      </c>
      <c r="H10" s="277">
        <v>117.46554367243456</v>
      </c>
      <c r="I10" s="277">
        <v>347.07363499832877</v>
      </c>
      <c r="J10" s="276">
        <v>45.48119047619048</v>
      </c>
      <c r="K10" s="286">
        <v>50.34916159766374</v>
      </c>
      <c r="L10" s="116"/>
      <c r="M10" s="225" t="s">
        <v>177</v>
      </c>
    </row>
    <row r="11" spans="2:13" ht="12.75" customHeight="1">
      <c r="B11" s="168"/>
      <c r="C11" s="284">
        <v>2984.024018676007</v>
      </c>
      <c r="D11" s="278">
        <v>465.72727109491353</v>
      </c>
      <c r="E11" s="278">
        <v>38.71547619047619</v>
      </c>
      <c r="F11" s="278">
        <v>30.988673418485178</v>
      </c>
      <c r="G11" s="278">
        <v>19.370936663865617</v>
      </c>
      <c r="H11" s="278">
        <v>21.646911132522902</v>
      </c>
      <c r="I11" s="278">
        <v>215.241788011931</v>
      </c>
      <c r="J11" s="260">
        <v>44.34833333333333</v>
      </c>
      <c r="K11" s="287"/>
      <c r="L11" s="116"/>
      <c r="M11" s="226" t="s">
        <v>195</v>
      </c>
    </row>
    <row r="12" spans="2:13" ht="12.75" customHeight="1">
      <c r="B12" s="168"/>
      <c r="C12" s="284">
        <v>440.9414928001696</v>
      </c>
      <c r="D12" s="278">
        <v>286.0952380952381</v>
      </c>
      <c r="E12" s="278">
        <v>21.575</v>
      </c>
      <c r="F12" s="278">
        <v>3.1047907133657047</v>
      </c>
      <c r="G12" s="278">
        <v>2.4792857142857145</v>
      </c>
      <c r="H12" s="278">
        <v>7.515958751570524</v>
      </c>
      <c r="I12" s="278">
        <v>31.508567985867447</v>
      </c>
      <c r="J12" s="260">
        <v>3.1166666666666667</v>
      </c>
      <c r="K12" s="287"/>
      <c r="L12" s="116"/>
      <c r="M12" s="226" t="s">
        <v>196</v>
      </c>
    </row>
    <row r="13" spans="2:13" ht="12.75" customHeight="1">
      <c r="B13" s="168"/>
      <c r="C13" s="284">
        <v>2543.082525875838</v>
      </c>
      <c r="D13" s="278">
        <v>179.63203299967543</v>
      </c>
      <c r="E13" s="278">
        <v>17.140476190476193</v>
      </c>
      <c r="F13" s="278">
        <v>27.883882705119465</v>
      </c>
      <c r="G13" s="278">
        <v>16.8916509495799</v>
      </c>
      <c r="H13" s="278">
        <v>14.130952380952381</v>
      </c>
      <c r="I13" s="278">
        <v>183.73322002606352</v>
      </c>
      <c r="J13" s="260">
        <v>41.23166666666667</v>
      </c>
      <c r="K13" s="287"/>
      <c r="L13" s="116"/>
      <c r="M13" s="226" t="s">
        <v>197</v>
      </c>
    </row>
    <row r="14" spans="2:13" ht="12.75" customHeight="1">
      <c r="B14" s="168"/>
      <c r="C14" s="284">
        <v>2405.873424947706</v>
      </c>
      <c r="D14" s="278">
        <v>219.1523541389346</v>
      </c>
      <c r="E14" s="278">
        <v>154.52424242424243</v>
      </c>
      <c r="F14" s="278">
        <v>21.55232960554306</v>
      </c>
      <c r="G14" s="278">
        <v>9.697142857142858</v>
      </c>
      <c r="H14" s="278">
        <v>87.151965873245</v>
      </c>
      <c r="I14" s="278">
        <v>55.52865609318919</v>
      </c>
      <c r="J14" s="260">
        <v>0.03285714285714286</v>
      </c>
      <c r="K14" s="287"/>
      <c r="L14" s="116"/>
      <c r="M14" s="226" t="s">
        <v>198</v>
      </c>
    </row>
    <row r="15" spans="2:13" ht="12.75" customHeight="1">
      <c r="B15" s="168"/>
      <c r="C15" s="284">
        <v>714.4610468095034</v>
      </c>
      <c r="D15" s="278">
        <v>126.45</v>
      </c>
      <c r="E15" s="278">
        <v>141.95</v>
      </c>
      <c r="F15" s="278">
        <v>0.717683044383943</v>
      </c>
      <c r="G15" s="278">
        <v>1</v>
      </c>
      <c r="H15" s="278">
        <v>73.96942619070532</v>
      </c>
      <c r="I15" s="278">
        <v>10.898395143581281</v>
      </c>
      <c r="J15" s="260">
        <v>0</v>
      </c>
      <c r="K15" s="287"/>
      <c r="L15" s="116"/>
      <c r="M15" s="226" t="s">
        <v>196</v>
      </c>
    </row>
    <row r="16" spans="2:13" ht="12.75" customHeight="1">
      <c r="B16" s="168"/>
      <c r="C16" s="284">
        <v>1691.4123781382027</v>
      </c>
      <c r="D16" s="278">
        <v>92.70235413893461</v>
      </c>
      <c r="E16" s="278">
        <v>12.574242424242424</v>
      </c>
      <c r="F16" s="278">
        <v>20.83464656115912</v>
      </c>
      <c r="G16" s="278">
        <v>8.697142857142858</v>
      </c>
      <c r="H16" s="278">
        <v>13.182539682539684</v>
      </c>
      <c r="I16" s="278">
        <v>44.6302609496079</v>
      </c>
      <c r="J16" s="260">
        <v>0.03285714285714286</v>
      </c>
      <c r="K16" s="287"/>
      <c r="L16" s="116"/>
      <c r="M16" s="226" t="s">
        <v>197</v>
      </c>
    </row>
    <row r="17" spans="2:13" ht="12.75" customHeight="1">
      <c r="B17" s="168"/>
      <c r="C17" s="284">
        <v>258.60646873828557</v>
      </c>
      <c r="D17" s="278">
        <v>14.153331734414778</v>
      </c>
      <c r="E17" s="278">
        <v>198.08333333333334</v>
      </c>
      <c r="F17" s="278">
        <v>12.198393732925185</v>
      </c>
      <c r="G17" s="278">
        <v>1.075238095238095</v>
      </c>
      <c r="H17" s="278">
        <v>8.666666666666666</v>
      </c>
      <c r="I17" s="278">
        <v>76.30319089320861</v>
      </c>
      <c r="J17" s="260">
        <v>1.1</v>
      </c>
      <c r="K17" s="287"/>
      <c r="L17" s="116"/>
      <c r="M17" s="226" t="s">
        <v>199</v>
      </c>
    </row>
    <row r="18" spans="2:13" ht="12.75" customHeight="1">
      <c r="B18" s="168"/>
      <c r="C18" s="284">
        <v>54.53258529796811</v>
      </c>
      <c r="D18" s="278">
        <v>9.835714285714285</v>
      </c>
      <c r="E18" s="278">
        <v>196.75</v>
      </c>
      <c r="F18" s="278">
        <v>5.946771243305261</v>
      </c>
      <c r="G18" s="278">
        <v>0.2</v>
      </c>
      <c r="H18" s="278">
        <v>8.666666666666666</v>
      </c>
      <c r="I18" s="278">
        <v>24.686393145439222</v>
      </c>
      <c r="J18" s="260">
        <v>1.1</v>
      </c>
      <c r="K18" s="287"/>
      <c r="L18" s="116"/>
      <c r="M18" s="226" t="s">
        <v>196</v>
      </c>
    </row>
    <row r="19" spans="2:13" ht="12.75" customHeight="1">
      <c r="B19" s="168"/>
      <c r="C19" s="284">
        <v>204.07388344031747</v>
      </c>
      <c r="D19" s="278">
        <v>4.317617448700492</v>
      </c>
      <c r="E19" s="278">
        <v>1.3333333333333333</v>
      </c>
      <c r="F19" s="278">
        <v>6.251622489619923</v>
      </c>
      <c r="G19" s="278">
        <v>0.8752380952380951</v>
      </c>
      <c r="H19" s="278">
        <v>0</v>
      </c>
      <c r="I19" s="278">
        <v>51.61679774776939</v>
      </c>
      <c r="J19" s="260">
        <v>0</v>
      </c>
      <c r="K19" s="287"/>
      <c r="L19" s="116"/>
      <c r="M19" s="226" t="s">
        <v>197</v>
      </c>
    </row>
    <row r="20" spans="2:13" s="14" customFormat="1" ht="18" customHeight="1">
      <c r="B20" s="17"/>
      <c r="C20" s="288">
        <v>10443.966850941686</v>
      </c>
      <c r="D20" s="256">
        <v>1808.1409698852308</v>
      </c>
      <c r="E20" s="256">
        <v>3040.445502716113</v>
      </c>
      <c r="F20" s="256">
        <v>3164.335888539531</v>
      </c>
      <c r="G20" s="256">
        <v>147.56432502014303</v>
      </c>
      <c r="H20" s="256">
        <v>185.91558361469978</v>
      </c>
      <c r="I20" s="256">
        <v>1155.6923295857662</v>
      </c>
      <c r="J20" s="256">
        <v>825.1519137082205</v>
      </c>
      <c r="K20" s="289"/>
      <c r="L20" s="69"/>
      <c r="M20" s="227" t="s">
        <v>200</v>
      </c>
    </row>
    <row r="21" spans="2:13" ht="12.75">
      <c r="B21" s="5"/>
      <c r="C21" s="290">
        <v>5712.756743236232</v>
      </c>
      <c r="D21" s="260">
        <v>795.0980542442517</v>
      </c>
      <c r="E21" s="260">
        <v>1506.1408307556048</v>
      </c>
      <c r="F21" s="260">
        <v>1625.8414747433703</v>
      </c>
      <c r="G21" s="260">
        <v>68.83545935769232</v>
      </c>
      <c r="H21" s="260">
        <v>166.73657215018875</v>
      </c>
      <c r="I21" s="260">
        <v>512.6715274328843</v>
      </c>
      <c r="J21" s="260">
        <v>359.75130991341723</v>
      </c>
      <c r="K21" s="291"/>
      <c r="L21" s="51"/>
      <c r="M21" s="228" t="s">
        <v>195</v>
      </c>
    </row>
    <row r="22" spans="2:13" ht="12.75">
      <c r="B22" s="5"/>
      <c r="C22" s="290">
        <v>1561.106422351088</v>
      </c>
      <c r="D22" s="260">
        <v>260.8312364243943</v>
      </c>
      <c r="E22" s="260">
        <v>636.6446282904421</v>
      </c>
      <c r="F22" s="260">
        <v>447.083642640911</v>
      </c>
      <c r="G22" s="260">
        <v>11.781375939849623</v>
      </c>
      <c r="H22" s="260">
        <v>0.09426877271400239</v>
      </c>
      <c r="I22" s="260">
        <v>96.4632381313435</v>
      </c>
      <c r="J22" s="260">
        <v>136.42025062656643</v>
      </c>
      <c r="K22" s="291"/>
      <c r="L22" s="3"/>
      <c r="M22" s="228" t="s">
        <v>196</v>
      </c>
    </row>
    <row r="23" spans="2:13" ht="12.75">
      <c r="B23" s="5"/>
      <c r="C23" s="290">
        <v>4151.650373516723</v>
      </c>
      <c r="D23" s="260">
        <v>534.2668178198574</v>
      </c>
      <c r="E23" s="260">
        <v>869.4962024651628</v>
      </c>
      <c r="F23" s="260">
        <v>1178.7578321024591</v>
      </c>
      <c r="G23" s="260">
        <v>57.10170246546173</v>
      </c>
      <c r="H23" s="260">
        <v>166.64230337747475</v>
      </c>
      <c r="I23" s="260">
        <v>416.20828930154073</v>
      </c>
      <c r="J23" s="260">
        <v>223.33105928685083</v>
      </c>
      <c r="K23" s="291"/>
      <c r="L23" s="3"/>
      <c r="M23" s="228" t="s">
        <v>197</v>
      </c>
    </row>
    <row r="24" spans="2:13" ht="12.75">
      <c r="B24" s="5"/>
      <c r="C24" s="290">
        <v>3754.896007334428</v>
      </c>
      <c r="D24" s="260">
        <v>722.8785057275131</v>
      </c>
      <c r="E24" s="260">
        <v>1388.8091072718275</v>
      </c>
      <c r="F24" s="260">
        <v>1196.7959415644534</v>
      </c>
      <c r="G24" s="260">
        <v>46.93700623784753</v>
      </c>
      <c r="H24" s="260">
        <v>4.046689170426065</v>
      </c>
      <c r="I24" s="260">
        <v>302.72863588117286</v>
      </c>
      <c r="J24" s="260">
        <v>365.50006508241233</v>
      </c>
      <c r="K24" s="291"/>
      <c r="L24" s="51"/>
      <c r="M24" s="228" t="s">
        <v>198</v>
      </c>
    </row>
    <row r="25" spans="2:13" ht="12.75">
      <c r="B25" s="5"/>
      <c r="C25" s="290">
        <v>1752.2539139657506</v>
      </c>
      <c r="D25" s="260">
        <v>243.47516596407684</v>
      </c>
      <c r="E25" s="260">
        <v>457.1428571428572</v>
      </c>
      <c r="F25" s="260">
        <v>668.0938587988383</v>
      </c>
      <c r="G25" s="260">
        <v>6.428571428571429</v>
      </c>
      <c r="H25" s="260">
        <v>0</v>
      </c>
      <c r="I25" s="260">
        <v>124.58250034050738</v>
      </c>
      <c r="J25" s="260">
        <v>147.1952380952381</v>
      </c>
      <c r="K25" s="291"/>
      <c r="L25" s="3"/>
      <c r="M25" s="228" t="s">
        <v>196</v>
      </c>
    </row>
    <row r="26" spans="2:13" ht="12.75">
      <c r="B26" s="5"/>
      <c r="C26" s="290">
        <v>2002.6420933686786</v>
      </c>
      <c r="D26" s="260">
        <v>479.40333976343635</v>
      </c>
      <c r="E26" s="260">
        <v>931.6662501289702</v>
      </c>
      <c r="F26" s="260">
        <v>528.702082765615</v>
      </c>
      <c r="G26" s="260">
        <v>40.508434809276096</v>
      </c>
      <c r="H26" s="260">
        <v>4.046689170426065</v>
      </c>
      <c r="I26" s="260">
        <v>178.14613554066548</v>
      </c>
      <c r="J26" s="260">
        <v>218.35244603479325</v>
      </c>
      <c r="K26" s="291"/>
      <c r="L26" s="3"/>
      <c r="M26" s="228" t="s">
        <v>197</v>
      </c>
    </row>
    <row r="27" spans="2:13" ht="12.75">
      <c r="B27" s="5"/>
      <c r="C27" s="290">
        <v>976.2664813234046</v>
      </c>
      <c r="D27" s="260">
        <v>290.1644099134665</v>
      </c>
      <c r="E27" s="260">
        <v>145.49556468868045</v>
      </c>
      <c r="F27" s="260">
        <v>341.6984722317069</v>
      </c>
      <c r="G27" s="260">
        <v>31.791859424603174</v>
      </c>
      <c r="H27" s="260">
        <v>15.13232229408497</v>
      </c>
      <c r="I27" s="260">
        <v>340.2921662717089</v>
      </c>
      <c r="J27" s="260">
        <v>99.90053871239101</v>
      </c>
      <c r="K27" s="291"/>
      <c r="L27" s="51"/>
      <c r="M27" s="228" t="s">
        <v>199</v>
      </c>
    </row>
    <row r="28" spans="2:13" ht="12.75">
      <c r="B28" s="5"/>
      <c r="C28" s="290">
        <v>431.6137833079351</v>
      </c>
      <c r="D28" s="260">
        <v>157.6194165905797</v>
      </c>
      <c r="E28" s="260">
        <v>59.4473856641604</v>
      </c>
      <c r="F28" s="260">
        <v>107.25063501069397</v>
      </c>
      <c r="G28" s="260">
        <v>9.752970535714287</v>
      </c>
      <c r="H28" s="260">
        <v>12.843397188821813</v>
      </c>
      <c r="I28" s="260">
        <v>185.46131959365474</v>
      </c>
      <c r="J28" s="260">
        <v>30.04634400980122</v>
      </c>
      <c r="K28" s="291"/>
      <c r="L28" s="3"/>
      <c r="M28" s="228" t="s">
        <v>196</v>
      </c>
    </row>
    <row r="29" spans="2:13" ht="12.75">
      <c r="B29" s="5"/>
      <c r="C29" s="290">
        <v>544.6526980154696</v>
      </c>
      <c r="D29" s="260">
        <v>132.54499332288677</v>
      </c>
      <c r="E29" s="260">
        <v>86.04817902452005</v>
      </c>
      <c r="F29" s="260">
        <v>234.44783722101297</v>
      </c>
      <c r="G29" s="260">
        <v>22.03888888888889</v>
      </c>
      <c r="H29" s="260">
        <v>2.288925105263158</v>
      </c>
      <c r="I29" s="260">
        <v>154.83084667805412</v>
      </c>
      <c r="J29" s="260">
        <v>69.85419470258981</v>
      </c>
      <c r="K29" s="291"/>
      <c r="L29" s="3"/>
      <c r="M29" s="228" t="s">
        <v>197</v>
      </c>
    </row>
    <row r="30" spans="2:13" ht="18" customHeight="1">
      <c r="B30" s="5"/>
      <c r="C30" s="288">
        <v>10662.515953610124</v>
      </c>
      <c r="D30" s="256">
        <v>1972.195450559435</v>
      </c>
      <c r="E30" s="256">
        <v>3186.813523106139</v>
      </c>
      <c r="F30" s="256">
        <v>3516.7221075470497</v>
      </c>
      <c r="G30" s="256">
        <v>127.33134924976886</v>
      </c>
      <c r="H30" s="256">
        <v>110.35836756857024</v>
      </c>
      <c r="I30" s="256">
        <v>1123.294085197056</v>
      </c>
      <c r="J30" s="256">
        <v>803.9534616852443</v>
      </c>
      <c r="K30" s="291"/>
      <c r="L30" s="3"/>
      <c r="M30" s="227" t="s">
        <v>201</v>
      </c>
    </row>
    <row r="31" spans="2:13" ht="12.75">
      <c r="B31" s="5"/>
      <c r="C31" s="290">
        <v>5831.733574387364</v>
      </c>
      <c r="D31" s="260">
        <v>865.3702561848438</v>
      </c>
      <c r="E31" s="260">
        <v>1634.2717985312195</v>
      </c>
      <c r="F31" s="260">
        <v>1736.0927557397197</v>
      </c>
      <c r="G31" s="260">
        <v>49.42033824999994</v>
      </c>
      <c r="H31" s="260">
        <v>18.860038269005848</v>
      </c>
      <c r="I31" s="260">
        <v>662.1866522054731</v>
      </c>
      <c r="J31" s="260">
        <v>413.42225366470507</v>
      </c>
      <c r="K31" s="292"/>
      <c r="L31" s="51"/>
      <c r="M31" s="228" t="s">
        <v>195</v>
      </c>
    </row>
    <row r="32" spans="2:13" ht="12.75">
      <c r="B32" s="5"/>
      <c r="C32" s="290">
        <v>1523.740452821211</v>
      </c>
      <c r="D32" s="260">
        <v>300.01324119632415</v>
      </c>
      <c r="E32" s="260">
        <v>630.6468449605902</v>
      </c>
      <c r="F32" s="260">
        <v>398.99842768973616</v>
      </c>
      <c r="G32" s="260">
        <v>0.2559060476190476</v>
      </c>
      <c r="H32" s="260">
        <v>0.1111111111111111</v>
      </c>
      <c r="I32" s="260">
        <v>153.93397923652753</v>
      </c>
      <c r="J32" s="260">
        <v>209.5952380952381</v>
      </c>
      <c r="K32" s="292"/>
      <c r="L32" s="3"/>
      <c r="M32" s="228" t="s">
        <v>196</v>
      </c>
    </row>
    <row r="33" spans="2:13" ht="12.75">
      <c r="B33" s="5"/>
      <c r="C33" s="290">
        <v>4307.9931215661545</v>
      </c>
      <c r="D33" s="260">
        <v>565.35701498852</v>
      </c>
      <c r="E33" s="260">
        <v>1003.624953570629</v>
      </c>
      <c r="F33" s="260">
        <v>1337.094317523668</v>
      </c>
      <c r="G33" s="260">
        <v>49.16443220238096</v>
      </c>
      <c r="H33" s="260">
        <v>18.748927157894737</v>
      </c>
      <c r="I33" s="260">
        <v>508.2526729689455</v>
      </c>
      <c r="J33" s="260">
        <v>203.827015569467</v>
      </c>
      <c r="K33" s="291"/>
      <c r="L33" s="51"/>
      <c r="M33" s="228" t="s">
        <v>197</v>
      </c>
    </row>
    <row r="34" spans="2:13" ht="12.75">
      <c r="B34" s="5"/>
      <c r="C34" s="290">
        <v>3150.605796980806</v>
      </c>
      <c r="D34" s="260">
        <v>668.8173534586466</v>
      </c>
      <c r="E34" s="260">
        <v>1455.878151088929</v>
      </c>
      <c r="F34" s="260">
        <v>1279.942756914001</v>
      </c>
      <c r="G34" s="260">
        <v>27.664999334756466</v>
      </c>
      <c r="H34" s="260">
        <v>31.57198212364243</v>
      </c>
      <c r="I34" s="260">
        <v>180.0743682998844</v>
      </c>
      <c r="J34" s="260">
        <v>304.89214383844046</v>
      </c>
      <c r="K34" s="292"/>
      <c r="L34" s="51"/>
      <c r="M34" s="228" t="s">
        <v>198</v>
      </c>
    </row>
    <row r="35" spans="2:13" ht="12.75">
      <c r="B35" s="5"/>
      <c r="C35" s="290">
        <v>1415.3426783088703</v>
      </c>
      <c r="D35" s="260">
        <v>192.61098174101923</v>
      </c>
      <c r="E35" s="260">
        <v>426.3295667318296</v>
      </c>
      <c r="F35" s="260">
        <v>673.4093482828516</v>
      </c>
      <c r="G35" s="260">
        <v>11.561007176861729</v>
      </c>
      <c r="H35" s="260">
        <v>23.338268385964913</v>
      </c>
      <c r="I35" s="260">
        <v>50.94466793273772</v>
      </c>
      <c r="J35" s="260">
        <v>100.3989910225564</v>
      </c>
      <c r="K35" s="292"/>
      <c r="L35" s="3"/>
      <c r="M35" s="228" t="s">
        <v>196</v>
      </c>
    </row>
    <row r="36" spans="2:13" ht="12.75">
      <c r="B36" s="5"/>
      <c r="C36" s="290">
        <v>1735.2631186719366</v>
      </c>
      <c r="D36" s="260">
        <v>476.2063717176274</v>
      </c>
      <c r="E36" s="260">
        <v>1029.5485843570996</v>
      </c>
      <c r="F36" s="260">
        <v>606.533408631149</v>
      </c>
      <c r="G36" s="260">
        <v>16.103992157894737</v>
      </c>
      <c r="H36" s="260">
        <v>8.233713737677526</v>
      </c>
      <c r="I36" s="260">
        <v>129.1297003671467</v>
      </c>
      <c r="J36" s="260">
        <v>204.49315281588406</v>
      </c>
      <c r="K36" s="292"/>
      <c r="L36" s="3"/>
      <c r="M36" s="228" t="s">
        <v>197</v>
      </c>
    </row>
    <row r="37" spans="2:13" ht="12.75">
      <c r="B37" s="5"/>
      <c r="C37" s="290">
        <v>1680.176582241948</v>
      </c>
      <c r="D37" s="260">
        <v>438.0078409159442</v>
      </c>
      <c r="E37" s="260">
        <v>96.66357348599085</v>
      </c>
      <c r="F37" s="260">
        <v>500.68659489332885</v>
      </c>
      <c r="G37" s="260">
        <v>50.24601166501243</v>
      </c>
      <c r="H37" s="260">
        <v>59.92634717592194</v>
      </c>
      <c r="I37" s="260">
        <v>281.0330646916983</v>
      </c>
      <c r="J37" s="260">
        <v>85.6390641820987</v>
      </c>
      <c r="K37" s="292"/>
      <c r="L37" s="51"/>
      <c r="M37" s="228" t="s">
        <v>199</v>
      </c>
    </row>
    <row r="38" spans="2:13" ht="12.75">
      <c r="B38" s="5"/>
      <c r="C38" s="290">
        <v>756.1834121814677</v>
      </c>
      <c r="D38" s="260">
        <v>238.50690412564694</v>
      </c>
      <c r="E38" s="260">
        <v>40.97857142857143</v>
      </c>
      <c r="F38" s="260">
        <v>213.05656499373003</v>
      </c>
      <c r="G38" s="260">
        <v>15.184428010041675</v>
      </c>
      <c r="H38" s="260">
        <v>30.680315429890204</v>
      </c>
      <c r="I38" s="260">
        <v>182.44734458959337</v>
      </c>
      <c r="J38" s="260">
        <v>26.602058530469638</v>
      </c>
      <c r="K38" s="292"/>
      <c r="L38" s="3"/>
      <c r="M38" s="228" t="s">
        <v>196</v>
      </c>
    </row>
    <row r="39" spans="2:13" ht="12.75">
      <c r="B39" s="5"/>
      <c r="C39" s="290">
        <v>924.0407891080995</v>
      </c>
      <c r="D39" s="260">
        <v>199.50093679029723</v>
      </c>
      <c r="E39" s="260">
        <v>55.68500205741942</v>
      </c>
      <c r="F39" s="260">
        <v>287.6300298995988</v>
      </c>
      <c r="G39" s="260">
        <v>35.06060997076023</v>
      </c>
      <c r="H39" s="260">
        <v>29.246031746031743</v>
      </c>
      <c r="I39" s="260">
        <v>98.58572010210497</v>
      </c>
      <c r="J39" s="260">
        <v>59.03700565162907</v>
      </c>
      <c r="K39" s="292"/>
      <c r="L39" s="3"/>
      <c r="M39" s="228" t="s">
        <v>197</v>
      </c>
    </row>
    <row r="40" spans="2:13" ht="22.5" customHeight="1">
      <c r="B40" s="5"/>
      <c r="C40" s="138">
        <v>15334.237619424219</v>
      </c>
      <c r="D40" s="137">
        <v>2950.102265230118</v>
      </c>
      <c r="E40" s="137">
        <v>4657.05271117884</v>
      </c>
      <c r="F40" s="137">
        <v>5000.090886108194</v>
      </c>
      <c r="G40" s="137">
        <v>215.74396594225618</v>
      </c>
      <c r="H40" s="137">
        <v>203.47564597367273</v>
      </c>
      <c r="I40" s="137">
        <v>1691.5573249636432</v>
      </c>
      <c r="J40" s="137">
        <v>1242.5185936044036</v>
      </c>
      <c r="K40" s="291"/>
      <c r="L40" s="3"/>
      <c r="M40" s="229" t="s">
        <v>202</v>
      </c>
    </row>
    <row r="41" spans="2:13" ht="22.5" customHeight="1">
      <c r="B41" s="5"/>
      <c r="C41" s="138">
        <v>0</v>
      </c>
      <c r="D41" s="137">
        <v>0</v>
      </c>
      <c r="E41" s="137">
        <v>0</v>
      </c>
      <c r="F41" s="137">
        <v>0</v>
      </c>
      <c r="G41" s="137">
        <v>0</v>
      </c>
      <c r="H41" s="137">
        <v>0</v>
      </c>
      <c r="I41" s="137">
        <v>0</v>
      </c>
      <c r="J41" s="137">
        <v>0</v>
      </c>
      <c r="K41" s="291"/>
      <c r="L41" s="3"/>
      <c r="M41" s="229" t="s">
        <v>203</v>
      </c>
    </row>
    <row r="42" spans="2:13" ht="22.5" customHeight="1">
      <c r="B42" s="5"/>
      <c r="C42" s="138">
        <v>301719.0349866899</v>
      </c>
      <c r="D42" s="137">
        <v>87212.2116673476</v>
      </c>
      <c r="E42" s="137">
        <v>27223.698641101062</v>
      </c>
      <c r="F42" s="137">
        <v>34260.70089389165</v>
      </c>
      <c r="G42" s="137">
        <v>7633.699646846161</v>
      </c>
      <c r="H42" s="137">
        <v>22580.756341203367</v>
      </c>
      <c r="I42" s="137">
        <v>94014.89375786137</v>
      </c>
      <c r="J42" s="137">
        <v>17184.26533884562</v>
      </c>
      <c r="K42" s="291"/>
      <c r="L42" s="3"/>
      <c r="M42" s="229" t="s">
        <v>204</v>
      </c>
    </row>
    <row r="43" spans="2:13" s="14" customFormat="1" ht="3" customHeight="1">
      <c r="B43" s="19"/>
      <c r="C43" s="62"/>
      <c r="D43" s="62"/>
      <c r="E43" s="62"/>
      <c r="F43" s="62"/>
      <c r="G43" s="62"/>
      <c r="H43" s="62"/>
      <c r="I43" s="62"/>
      <c r="J43" s="62"/>
      <c r="K43" s="84"/>
      <c r="L43" s="85"/>
      <c r="M43" s="206"/>
    </row>
    <row r="44" spans="2:13" ht="63.75" customHeight="1">
      <c r="B44" s="68"/>
      <c r="C44" s="388" t="s">
        <v>17</v>
      </c>
      <c r="D44" s="388"/>
      <c r="E44" s="388"/>
      <c r="F44" s="388"/>
      <c r="G44" s="388"/>
      <c r="H44" s="388"/>
      <c r="I44" s="388"/>
      <c r="J44" s="388"/>
      <c r="K44" s="388"/>
      <c r="L44" s="388"/>
      <c r="M44" s="389"/>
    </row>
    <row r="45" spans="2:13" ht="129.75" customHeight="1">
      <c r="B45" s="68"/>
      <c r="C45" s="50" t="s">
        <v>96</v>
      </c>
      <c r="D45" s="50"/>
      <c r="E45" s="50"/>
      <c r="F45" s="50"/>
      <c r="G45" s="50"/>
      <c r="H45" s="50"/>
      <c r="I45" s="50"/>
      <c r="J45" s="50"/>
      <c r="K45" s="50"/>
      <c r="L45" s="50"/>
      <c r="M45" s="194" t="s">
        <v>193</v>
      </c>
    </row>
    <row r="46" spans="2:13" ht="3" customHeight="1">
      <c r="B46" s="95"/>
      <c r="C46" s="99" t="s">
        <v>129</v>
      </c>
      <c r="D46" s="99"/>
      <c r="E46" s="99"/>
      <c r="F46" s="99"/>
      <c r="G46" s="99"/>
      <c r="H46" s="99"/>
      <c r="I46" s="99"/>
      <c r="J46" s="99"/>
      <c r="K46" s="99"/>
      <c r="L46" s="99"/>
      <c r="M46" s="230"/>
    </row>
  </sheetData>
  <mergeCells count="11">
    <mergeCell ref="C44:M44"/>
    <mergeCell ref="H8:H9"/>
    <mergeCell ref="I8:I9"/>
    <mergeCell ref="L7:M9"/>
    <mergeCell ref="C7:J7"/>
    <mergeCell ref="D8:D9"/>
    <mergeCell ref="E8:E9"/>
    <mergeCell ref="J8:K9"/>
    <mergeCell ref="G8:G9"/>
    <mergeCell ref="F8:F9"/>
    <mergeCell ref="B8:C9"/>
  </mergeCells>
  <printOptions/>
  <pageMargins left="0.590551181102362" right="0.590551181102362" top="0.47244094488189003" bottom="0.590551181102362" header="0.393700787401575" footer="0.393700787401575"/>
  <pageSetup horizontalDpi="600" verticalDpi="600" orientation="portrait" paperSize="9" scale="96" r:id="rId1"/>
  <headerFooter alignWithMargins="0">
    <oddFooter>&amp;L&amp;10 6&amp;R&amp;8Triennial Central Bank Survey 2010</oddFooter>
  </headerFooter>
</worksheet>
</file>

<file path=xl/worksheets/sheet9.xml><?xml version="1.0" encoding="utf-8"?>
<worksheet xmlns="http://schemas.openxmlformats.org/spreadsheetml/2006/main" xmlns:r="http://schemas.openxmlformats.org/officeDocument/2006/relationships">
  <sheetPr codeName="Sheet35"/>
  <dimension ref="B1:M51"/>
  <sheetViews>
    <sheetView zoomScale="85" zoomScaleNormal="85" zoomScaleSheetLayoutView="100" workbookViewId="0" topLeftCell="A1">
      <selection activeCell="A1" sqref="A1"/>
    </sheetView>
  </sheetViews>
  <sheetFormatPr defaultColWidth="9.140625" defaultRowHeight="12.75"/>
  <cols>
    <col min="1" max="1" width="1.28515625" style="1" customWidth="1"/>
    <col min="2" max="2" width="0.9921875" style="1" customWidth="1"/>
    <col min="3" max="3" width="1.57421875" style="1" customWidth="1"/>
    <col min="4" max="4" width="24.00390625" style="1" customWidth="1"/>
    <col min="5" max="5" width="8.7109375" style="1" customWidth="1"/>
    <col min="6" max="8" width="8.140625" style="1" customWidth="1"/>
    <col min="9" max="9" width="8.421875" style="1" customWidth="1"/>
    <col min="10" max="10" width="7.28125" style="1" customWidth="1"/>
    <col min="11" max="11" width="7.8515625" style="1" customWidth="1"/>
    <col min="12" max="12" width="8.421875" style="1" customWidth="1"/>
    <col min="13" max="13" width="0.13671875" style="1" customWidth="1"/>
    <col min="14" max="16384" width="9.140625" style="1" customWidth="1"/>
  </cols>
  <sheetData>
    <row r="1" spans="2:13" ht="15.75">
      <c r="B1" s="25"/>
      <c r="C1" s="153" t="s">
        <v>205</v>
      </c>
      <c r="D1" s="26"/>
      <c r="E1" s="26"/>
      <c r="F1" s="26"/>
      <c r="G1" s="26"/>
      <c r="H1" s="26"/>
      <c r="I1" s="26"/>
      <c r="J1" s="26"/>
      <c r="K1" s="26"/>
      <c r="L1" s="26"/>
      <c r="M1" s="27"/>
    </row>
    <row r="2" spans="2:13" ht="18.75">
      <c r="B2" s="30"/>
      <c r="C2" s="152" t="s">
        <v>82</v>
      </c>
      <c r="D2" s="28"/>
      <c r="E2" s="28"/>
      <c r="F2" s="28"/>
      <c r="G2" s="28"/>
      <c r="H2" s="28"/>
      <c r="I2" s="28"/>
      <c r="J2" s="28"/>
      <c r="K2" s="28"/>
      <c r="L2" s="28"/>
      <c r="M2" s="29"/>
    </row>
    <row r="3" spans="2:13" ht="9" customHeight="1">
      <c r="B3" s="31"/>
      <c r="C3" s="37"/>
      <c r="D3" s="8"/>
      <c r="E3" s="8"/>
      <c r="F3" s="8"/>
      <c r="G3" s="8"/>
      <c r="H3" s="8"/>
      <c r="I3" s="8"/>
      <c r="J3" s="8"/>
      <c r="K3" s="8"/>
      <c r="L3" s="8"/>
      <c r="M3" s="9"/>
    </row>
    <row r="4" spans="2:13" ht="15" customHeight="1">
      <c r="B4" s="30"/>
      <c r="C4" s="36" t="s">
        <v>97</v>
      </c>
      <c r="D4" s="28"/>
      <c r="E4" s="28"/>
      <c r="F4" s="28"/>
      <c r="G4" s="28"/>
      <c r="H4" s="28"/>
      <c r="I4" s="28"/>
      <c r="J4" s="28"/>
      <c r="K4" s="28"/>
      <c r="L4" s="28"/>
      <c r="M4" s="29"/>
    </row>
    <row r="5" spans="2:13" ht="3" customHeight="1">
      <c r="B5" s="7"/>
      <c r="C5" s="38"/>
      <c r="D5" s="8"/>
      <c r="E5" s="8"/>
      <c r="F5" s="8"/>
      <c r="G5" s="8"/>
      <c r="H5" s="8"/>
      <c r="I5" s="8"/>
      <c r="J5" s="8"/>
      <c r="K5" s="8"/>
      <c r="L5" s="8"/>
      <c r="M5" s="9"/>
    </row>
    <row r="6" spans="2:13" ht="15" customHeight="1">
      <c r="B6" s="32"/>
      <c r="C6" s="39" t="s">
        <v>142</v>
      </c>
      <c r="D6" s="33"/>
      <c r="E6" s="33"/>
      <c r="F6" s="33"/>
      <c r="G6" s="33"/>
      <c r="H6" s="33"/>
      <c r="I6" s="33"/>
      <c r="J6" s="33"/>
      <c r="K6" s="33"/>
      <c r="L6" s="33"/>
      <c r="M6" s="34"/>
    </row>
    <row r="7" spans="2:13" ht="12.75" customHeight="1">
      <c r="B7" s="372"/>
      <c r="C7" s="373"/>
      <c r="D7" s="373"/>
      <c r="E7" s="382" t="s">
        <v>151</v>
      </c>
      <c r="F7" s="373"/>
      <c r="G7" s="373"/>
      <c r="H7" s="373"/>
      <c r="I7" s="373"/>
      <c r="J7" s="373"/>
      <c r="K7" s="373"/>
      <c r="L7" s="373"/>
      <c r="M7" s="384"/>
    </row>
    <row r="8" spans="2:13" ht="12.75" customHeight="1">
      <c r="B8" s="374"/>
      <c r="C8" s="375"/>
      <c r="D8" s="375"/>
      <c r="E8" s="382" t="s">
        <v>138</v>
      </c>
      <c r="F8" s="372" t="s">
        <v>139</v>
      </c>
      <c r="G8" s="372" t="s">
        <v>140</v>
      </c>
      <c r="H8" s="378" t="s">
        <v>108</v>
      </c>
      <c r="I8" s="378" t="s">
        <v>109</v>
      </c>
      <c r="J8" s="378" t="s">
        <v>130</v>
      </c>
      <c r="K8" s="378" t="s">
        <v>110</v>
      </c>
      <c r="L8" s="372" t="s">
        <v>145</v>
      </c>
      <c r="M8" s="384"/>
    </row>
    <row r="9" spans="2:13" ht="41.25" customHeight="1">
      <c r="B9" s="376"/>
      <c r="C9" s="377"/>
      <c r="D9" s="377"/>
      <c r="E9" s="376"/>
      <c r="F9" s="376"/>
      <c r="G9" s="376"/>
      <c r="H9" s="378"/>
      <c r="I9" s="378"/>
      <c r="J9" s="378"/>
      <c r="K9" s="378"/>
      <c r="L9" s="376"/>
      <c r="M9" s="386"/>
    </row>
    <row r="10" spans="2:13" s="14" customFormat="1" ht="22.5" customHeight="1">
      <c r="B10" s="15"/>
      <c r="C10" s="156"/>
      <c r="D10" s="16" t="s">
        <v>177</v>
      </c>
      <c r="E10" s="276">
        <v>50.34916159766374</v>
      </c>
      <c r="F10" s="276">
        <v>67.64266977009856</v>
      </c>
      <c r="G10" s="276">
        <v>950.9192797327098</v>
      </c>
      <c r="H10" s="276">
        <v>353.2431954887218</v>
      </c>
      <c r="I10" s="276">
        <v>643.0792123247727</v>
      </c>
      <c r="J10" s="276">
        <v>664.080897408102</v>
      </c>
      <c r="K10" s="276">
        <v>186.52954671007646</v>
      </c>
      <c r="L10" s="276">
        <v>180.62710009995078</v>
      </c>
      <c r="M10" s="20"/>
    </row>
    <row r="11" spans="2:13" s="14" customFormat="1" ht="12.75" customHeight="1">
      <c r="B11" s="15"/>
      <c r="C11" s="156"/>
      <c r="D11" s="3" t="s">
        <v>195</v>
      </c>
      <c r="E11" s="260">
        <v>14.42306542721019</v>
      </c>
      <c r="F11" s="260">
        <v>8.891453366324518</v>
      </c>
      <c r="G11" s="260">
        <v>625.2263666247957</v>
      </c>
      <c r="H11" s="260">
        <v>189.8189223057644</v>
      </c>
      <c r="I11" s="260">
        <v>208.19947952119415</v>
      </c>
      <c r="J11" s="260">
        <v>380.1373328339993</v>
      </c>
      <c r="K11" s="260">
        <v>183.88148085884583</v>
      </c>
      <c r="L11" s="260">
        <v>83.69256477565972</v>
      </c>
      <c r="M11" s="18"/>
    </row>
    <row r="12" spans="2:13" s="14" customFormat="1" ht="12.75" customHeight="1">
      <c r="B12" s="15"/>
      <c r="C12" s="156"/>
      <c r="D12" s="3" t="s">
        <v>196</v>
      </c>
      <c r="E12" s="260">
        <v>3.4521477249761907</v>
      </c>
      <c r="F12" s="260">
        <v>2.3474388137551405</v>
      </c>
      <c r="G12" s="260">
        <v>348.1131025803843</v>
      </c>
      <c r="H12" s="260">
        <v>82.97857142857144</v>
      </c>
      <c r="I12" s="260">
        <v>135.7096090115868</v>
      </c>
      <c r="J12" s="260">
        <v>36.107033185235785</v>
      </c>
      <c r="K12" s="260">
        <v>183.31352272260384</v>
      </c>
      <c r="L12" s="260">
        <v>14.789523809523809</v>
      </c>
      <c r="M12" s="18"/>
    </row>
    <row r="13" spans="2:13" s="14" customFormat="1" ht="12.75" customHeight="1">
      <c r="B13" s="15"/>
      <c r="C13" s="156"/>
      <c r="D13" s="3" t="s">
        <v>197</v>
      </c>
      <c r="E13" s="260">
        <v>10.970917702233999</v>
      </c>
      <c r="F13" s="260">
        <v>6.544014552569378</v>
      </c>
      <c r="G13" s="260">
        <v>277.1132640444115</v>
      </c>
      <c r="H13" s="260">
        <v>106.84035087719298</v>
      </c>
      <c r="I13" s="260">
        <v>72.48987050960736</v>
      </c>
      <c r="J13" s="260">
        <v>344.03029964876356</v>
      </c>
      <c r="K13" s="260">
        <v>0.5679581362420161</v>
      </c>
      <c r="L13" s="260">
        <v>68.90304096613592</v>
      </c>
      <c r="M13" s="18"/>
    </row>
    <row r="14" spans="2:13" s="14" customFormat="1" ht="12.75" customHeight="1">
      <c r="B14" s="15"/>
      <c r="C14" s="156"/>
      <c r="D14" s="3" t="s">
        <v>198</v>
      </c>
      <c r="E14" s="260">
        <v>18.81052583173865</v>
      </c>
      <c r="F14" s="260">
        <v>56.77502592758359</v>
      </c>
      <c r="G14" s="260">
        <v>263.7038759629789</v>
      </c>
      <c r="H14" s="260">
        <v>135.50213032581453</v>
      </c>
      <c r="I14" s="260">
        <v>389.13704274509905</v>
      </c>
      <c r="J14" s="260">
        <v>279.99247494092884</v>
      </c>
      <c r="K14" s="260">
        <v>2.542802693335883</v>
      </c>
      <c r="L14" s="260">
        <v>81.97746031746033</v>
      </c>
      <c r="M14" s="18"/>
    </row>
    <row r="15" spans="2:13" s="14" customFormat="1" ht="12.75" customHeight="1">
      <c r="B15" s="15"/>
      <c r="C15" s="156"/>
      <c r="D15" s="3" t="s">
        <v>196</v>
      </c>
      <c r="E15" s="260">
        <v>10.11395114891843</v>
      </c>
      <c r="F15" s="260">
        <v>52.773468174369306</v>
      </c>
      <c r="G15" s="260">
        <v>62.00482359193366</v>
      </c>
      <c r="H15" s="260">
        <v>29.614285714285714</v>
      </c>
      <c r="I15" s="260">
        <v>214.3918128654971</v>
      </c>
      <c r="J15" s="260">
        <v>61.90216751778011</v>
      </c>
      <c r="K15" s="260">
        <v>0</v>
      </c>
      <c r="L15" s="260">
        <v>6.095238095238096</v>
      </c>
      <c r="M15" s="18"/>
    </row>
    <row r="16" spans="2:13" s="14" customFormat="1" ht="12.75" customHeight="1">
      <c r="B16" s="15"/>
      <c r="C16" s="156"/>
      <c r="D16" s="3" t="s">
        <v>197</v>
      </c>
      <c r="E16" s="260">
        <v>8.696574682820224</v>
      </c>
      <c r="F16" s="260">
        <v>4.001557753214281</v>
      </c>
      <c r="G16" s="260">
        <v>201.69905237104524</v>
      </c>
      <c r="H16" s="260">
        <v>105.88784461152882</v>
      </c>
      <c r="I16" s="260">
        <v>174.74522987960202</v>
      </c>
      <c r="J16" s="260">
        <v>218.0903074231487</v>
      </c>
      <c r="K16" s="260">
        <v>2.542802693335883</v>
      </c>
      <c r="L16" s="260">
        <v>75.88222222222223</v>
      </c>
      <c r="M16" s="18"/>
    </row>
    <row r="17" spans="2:13" s="14" customFormat="1" ht="12.75" customHeight="1">
      <c r="B17" s="15"/>
      <c r="C17" s="156"/>
      <c r="D17" s="3" t="s">
        <v>199</v>
      </c>
      <c r="E17" s="260">
        <v>17.11557033871489</v>
      </c>
      <c r="F17" s="260">
        <v>1.9761904761904763</v>
      </c>
      <c r="G17" s="260">
        <v>61.98903714493506</v>
      </c>
      <c r="H17" s="260">
        <v>27.922142857142855</v>
      </c>
      <c r="I17" s="260">
        <v>45.74269005847954</v>
      </c>
      <c r="J17" s="260">
        <v>3.9510896331738437</v>
      </c>
      <c r="K17" s="260">
        <v>0.10526315789473684</v>
      </c>
      <c r="L17" s="260">
        <v>14.957075006830713</v>
      </c>
      <c r="M17" s="18"/>
    </row>
    <row r="18" spans="2:13" s="14" customFormat="1" ht="12.75" customHeight="1">
      <c r="B18" s="15"/>
      <c r="C18" s="156"/>
      <c r="D18" s="3" t="s">
        <v>196</v>
      </c>
      <c r="E18" s="260">
        <v>17.11557033871489</v>
      </c>
      <c r="F18" s="260">
        <v>1.9761904761904763</v>
      </c>
      <c r="G18" s="260">
        <v>58.06046571636364</v>
      </c>
      <c r="H18" s="260">
        <v>5.93095238095238</v>
      </c>
      <c r="I18" s="260">
        <v>17.61374269005848</v>
      </c>
      <c r="J18" s="260">
        <v>0.9</v>
      </c>
      <c r="K18" s="260">
        <v>0.10526315789473684</v>
      </c>
      <c r="L18" s="260">
        <v>0.5</v>
      </c>
      <c r="M18" s="18"/>
    </row>
    <row r="19" spans="2:13" s="14" customFormat="1" ht="12.75" customHeight="1">
      <c r="B19" s="15"/>
      <c r="C19" s="156"/>
      <c r="D19" s="3" t="s">
        <v>197</v>
      </c>
      <c r="E19" s="260">
        <v>0</v>
      </c>
      <c r="F19" s="260">
        <v>0</v>
      </c>
      <c r="G19" s="260">
        <v>3.928571428571429</v>
      </c>
      <c r="H19" s="260">
        <v>21.991190476190475</v>
      </c>
      <c r="I19" s="260">
        <v>28.128947368421052</v>
      </c>
      <c r="J19" s="260">
        <v>3.0510896331738437</v>
      </c>
      <c r="K19" s="260">
        <v>0</v>
      </c>
      <c r="L19" s="260">
        <v>14.457075006830713</v>
      </c>
      <c r="M19" s="18"/>
    </row>
    <row r="20" spans="2:13" s="14" customFormat="1" ht="22.5" customHeight="1">
      <c r="B20" s="15"/>
      <c r="C20" s="156"/>
      <c r="D20" s="16" t="s">
        <v>200</v>
      </c>
      <c r="E20" s="256">
        <v>2193.5428780347484</v>
      </c>
      <c r="F20" s="256">
        <v>120.18030895156926</v>
      </c>
      <c r="G20" s="256">
        <v>2520.6345148395544</v>
      </c>
      <c r="H20" s="256">
        <v>1595.2226291204972</v>
      </c>
      <c r="I20" s="256">
        <v>1207.7016892869412</v>
      </c>
      <c r="J20" s="256">
        <v>1873.444594965854</v>
      </c>
      <c r="K20" s="256">
        <v>101.83318295739349</v>
      </c>
      <c r="L20" s="256">
        <v>1371.0527451186097</v>
      </c>
      <c r="M20" s="18"/>
    </row>
    <row r="21" spans="2:13" ht="12.75" customHeight="1">
      <c r="B21" s="2"/>
      <c r="C21" s="3"/>
      <c r="D21" s="3" t="s">
        <v>195</v>
      </c>
      <c r="E21" s="260">
        <v>792.9621388850162</v>
      </c>
      <c r="F21" s="260">
        <v>70.1750371845004</v>
      </c>
      <c r="G21" s="260">
        <v>1467.2943224195715</v>
      </c>
      <c r="H21" s="260">
        <v>838.629568769843</v>
      </c>
      <c r="I21" s="260">
        <v>496.9478636183886</v>
      </c>
      <c r="J21" s="260">
        <v>1012.4446125147934</v>
      </c>
      <c r="K21" s="260">
        <v>41.11630631727618</v>
      </c>
      <c r="L21" s="260">
        <v>615.5799093291106</v>
      </c>
      <c r="M21" s="4"/>
    </row>
    <row r="22" spans="2:13" ht="12.75" customHeight="1">
      <c r="B22" s="2"/>
      <c r="C22" s="3"/>
      <c r="D22" s="3" t="s">
        <v>196</v>
      </c>
      <c r="E22" s="260">
        <v>296.8334268035284</v>
      </c>
      <c r="F22" s="260">
        <v>8.164850462889202</v>
      </c>
      <c r="G22" s="260">
        <v>525.3978477412987</v>
      </c>
      <c r="H22" s="260">
        <v>230.82619047619048</v>
      </c>
      <c r="I22" s="260">
        <v>160.4355960007842</v>
      </c>
      <c r="J22" s="260">
        <v>378.74618142749307</v>
      </c>
      <c r="K22" s="260">
        <v>6.348210706976127</v>
      </c>
      <c r="L22" s="260">
        <v>200.95639097744362</v>
      </c>
      <c r="M22" s="4"/>
    </row>
    <row r="23" spans="2:13" ht="12.75" customHeight="1">
      <c r="B23" s="2"/>
      <c r="C23" s="3"/>
      <c r="D23" s="3" t="s">
        <v>197</v>
      </c>
      <c r="E23" s="260">
        <v>496.1287120814878</v>
      </c>
      <c r="F23" s="260">
        <v>62.0101867216112</v>
      </c>
      <c r="G23" s="260">
        <v>941.8964746782732</v>
      </c>
      <c r="H23" s="260">
        <v>607.8509973412715</v>
      </c>
      <c r="I23" s="260">
        <v>336.5122676176048</v>
      </c>
      <c r="J23" s="260">
        <v>633.6984310873004</v>
      </c>
      <c r="K23" s="278">
        <v>34.76809561030005</v>
      </c>
      <c r="L23" s="260">
        <v>414.6235183516669</v>
      </c>
      <c r="M23" s="4"/>
    </row>
    <row r="24" spans="2:13" ht="12.75" customHeight="1">
      <c r="B24" s="2"/>
      <c r="C24" s="3"/>
      <c r="D24" s="3" t="s">
        <v>198</v>
      </c>
      <c r="E24" s="260">
        <v>877.4372651614676</v>
      </c>
      <c r="F24" s="260">
        <v>37.81503445346824</v>
      </c>
      <c r="G24" s="260">
        <v>836.4319217919154</v>
      </c>
      <c r="H24" s="260">
        <v>612.8456716712027</v>
      </c>
      <c r="I24" s="260">
        <v>500.80907607128364</v>
      </c>
      <c r="J24" s="260">
        <v>586.7547168181968</v>
      </c>
      <c r="K24" s="278">
        <v>36.88358385944677</v>
      </c>
      <c r="L24" s="260">
        <v>569.7690372175113</v>
      </c>
      <c r="M24" s="4"/>
    </row>
    <row r="25" spans="2:13" ht="12.75" customHeight="1">
      <c r="B25" s="2"/>
      <c r="C25" s="3"/>
      <c r="D25" s="3" t="s">
        <v>196</v>
      </c>
      <c r="E25" s="260">
        <v>469.61373147202346</v>
      </c>
      <c r="F25" s="260">
        <v>0.5088118529026411</v>
      </c>
      <c r="G25" s="260">
        <v>341.462767483937</v>
      </c>
      <c r="H25" s="260">
        <v>225.42174434949706</v>
      </c>
      <c r="I25" s="260">
        <v>251.6794608658386</v>
      </c>
      <c r="J25" s="260">
        <v>210.0387519193629</v>
      </c>
      <c r="K25" s="278">
        <v>7.308470440219708</v>
      </c>
      <c r="L25" s="260">
        <v>235.10476190476192</v>
      </c>
      <c r="M25" s="4"/>
    </row>
    <row r="26" spans="2:13" ht="12.75" customHeight="1">
      <c r="B26" s="2"/>
      <c r="C26" s="3"/>
      <c r="D26" s="3" t="s">
        <v>197</v>
      </c>
      <c r="E26" s="260">
        <v>407.82353368944416</v>
      </c>
      <c r="F26" s="260">
        <v>37.306222600565604</v>
      </c>
      <c r="G26" s="260">
        <v>494.9691543079785</v>
      </c>
      <c r="H26" s="260">
        <v>387.4239273217056</v>
      </c>
      <c r="I26" s="260">
        <v>249.12961520544508</v>
      </c>
      <c r="J26" s="260">
        <v>376.71596489883405</v>
      </c>
      <c r="K26" s="278">
        <v>29.575113419227065</v>
      </c>
      <c r="L26" s="260">
        <v>334.6166562651304</v>
      </c>
      <c r="M26" s="4"/>
    </row>
    <row r="27" spans="2:13" ht="12.75" customHeight="1">
      <c r="B27" s="2"/>
      <c r="C27" s="3"/>
      <c r="D27" s="3" t="s">
        <v>199</v>
      </c>
      <c r="E27" s="260">
        <v>523.1434739882649</v>
      </c>
      <c r="F27" s="260">
        <v>12.190237313600601</v>
      </c>
      <c r="G27" s="260">
        <v>216.9082706280669</v>
      </c>
      <c r="H27" s="260">
        <v>143.79500772707064</v>
      </c>
      <c r="I27" s="260">
        <v>209.94474959726895</v>
      </c>
      <c r="J27" s="260">
        <v>274.2452656328638</v>
      </c>
      <c r="K27" s="278">
        <v>23.833292780670533</v>
      </c>
      <c r="L27" s="260">
        <v>185.70379857198773</v>
      </c>
      <c r="M27" s="4"/>
    </row>
    <row r="28" spans="2:13" ht="12.75" customHeight="1">
      <c r="B28" s="2"/>
      <c r="C28" s="3"/>
      <c r="D28" s="3" t="s">
        <v>196</v>
      </c>
      <c r="E28" s="260">
        <v>354.7708790968269</v>
      </c>
      <c r="F28" s="260">
        <v>0.4213917962599519</v>
      </c>
      <c r="G28" s="260">
        <v>81.0838148515541</v>
      </c>
      <c r="H28" s="260">
        <v>43.58460672456437</v>
      </c>
      <c r="I28" s="260">
        <v>76.75998351288605</v>
      </c>
      <c r="J28" s="260">
        <v>64.1040898036124</v>
      </c>
      <c r="K28" s="278">
        <v>0.6669933100327733</v>
      </c>
      <c r="L28" s="260">
        <v>57.544304298804775</v>
      </c>
      <c r="M28" s="4"/>
    </row>
    <row r="29" spans="2:13" ht="12.75" customHeight="1">
      <c r="B29" s="2"/>
      <c r="C29" s="3"/>
      <c r="D29" s="3" t="s">
        <v>197</v>
      </c>
      <c r="E29" s="260">
        <v>168.372594891438</v>
      </c>
      <c r="F29" s="260">
        <v>11.768845517340651</v>
      </c>
      <c r="G29" s="260">
        <v>135.82445577651282</v>
      </c>
      <c r="H29" s="260">
        <v>100.25802005012531</v>
      </c>
      <c r="I29" s="260">
        <v>133.18476608438291</v>
      </c>
      <c r="J29" s="260">
        <v>210.14117582925144</v>
      </c>
      <c r="K29" s="278">
        <v>23.16629947063776</v>
      </c>
      <c r="L29" s="260">
        <v>128.15949427318296</v>
      </c>
      <c r="M29" s="4"/>
    </row>
    <row r="30" spans="2:13" ht="18" customHeight="1">
      <c r="B30" s="2"/>
      <c r="C30" s="156"/>
      <c r="D30" s="16" t="s">
        <v>201</v>
      </c>
      <c r="E30" s="256">
        <v>2428.74214804741</v>
      </c>
      <c r="F30" s="256">
        <v>107.29371742024094</v>
      </c>
      <c r="G30" s="256">
        <v>2438.4537566888557</v>
      </c>
      <c r="H30" s="256">
        <v>1531.0608120935583</v>
      </c>
      <c r="I30" s="256">
        <v>1204.7904024387615</v>
      </c>
      <c r="J30" s="256">
        <v>1979.4963574401063</v>
      </c>
      <c r="K30" s="257">
        <v>1159.8671679197992</v>
      </c>
      <c r="L30" s="256">
        <v>1336.8749840077578</v>
      </c>
      <c r="M30" s="4"/>
    </row>
    <row r="31" spans="2:13" ht="12.75" customHeight="1">
      <c r="B31" s="6"/>
      <c r="C31" s="3"/>
      <c r="D31" s="3" t="s">
        <v>195</v>
      </c>
      <c r="E31" s="260">
        <v>948.4461983920585</v>
      </c>
      <c r="F31" s="260">
        <v>64.26644878101808</v>
      </c>
      <c r="G31" s="260">
        <v>1341.2564733812937</v>
      </c>
      <c r="H31" s="260">
        <v>782.5732018527908</v>
      </c>
      <c r="I31" s="260">
        <v>529.3470267957608</v>
      </c>
      <c r="J31" s="260">
        <v>1113.6524602678965</v>
      </c>
      <c r="K31" s="278">
        <v>1109.146121494484</v>
      </c>
      <c r="L31" s="260">
        <v>633.9166456437491</v>
      </c>
      <c r="M31" s="4"/>
    </row>
    <row r="32" spans="2:13" ht="12.75" customHeight="1">
      <c r="B32" s="6"/>
      <c r="C32" s="3"/>
      <c r="D32" s="3" t="s">
        <v>196</v>
      </c>
      <c r="E32" s="260">
        <v>428.9353057820763</v>
      </c>
      <c r="F32" s="260">
        <v>8.320078930712238</v>
      </c>
      <c r="G32" s="260">
        <v>483.7595680207161</v>
      </c>
      <c r="H32" s="260">
        <v>253.03152414786967</v>
      </c>
      <c r="I32" s="260">
        <v>141.26009249456976</v>
      </c>
      <c r="J32" s="260">
        <v>333.416319419531</v>
      </c>
      <c r="K32" s="278">
        <v>1055.5968005738969</v>
      </c>
      <c r="L32" s="260">
        <v>221.00213178696742</v>
      </c>
      <c r="M32" s="4"/>
    </row>
    <row r="33" spans="2:13" ht="12.75" customHeight="1">
      <c r="B33" s="6"/>
      <c r="C33" s="3"/>
      <c r="D33" s="3" t="s">
        <v>197</v>
      </c>
      <c r="E33" s="260">
        <v>519.5108926099822</v>
      </c>
      <c r="F33" s="260">
        <v>55.94636985030585</v>
      </c>
      <c r="G33" s="260">
        <v>857.4969053605777</v>
      </c>
      <c r="H33" s="260">
        <v>529.5416777049211</v>
      </c>
      <c r="I33" s="260">
        <v>388.08693430119104</v>
      </c>
      <c r="J33" s="260">
        <v>780.2837598959844</v>
      </c>
      <c r="K33" s="278">
        <v>53.54932092058723</v>
      </c>
      <c r="L33" s="260">
        <v>412.91451385678164</v>
      </c>
      <c r="M33" s="4"/>
    </row>
    <row r="34" spans="2:13" ht="12.75" customHeight="1">
      <c r="B34" s="6"/>
      <c r="C34" s="3"/>
      <c r="D34" s="3" t="s">
        <v>198</v>
      </c>
      <c r="E34" s="260">
        <v>781.2664559137434</v>
      </c>
      <c r="F34" s="260">
        <v>24.27795429812892</v>
      </c>
      <c r="G34" s="260">
        <v>837.5130533568727</v>
      </c>
      <c r="H34" s="260">
        <v>609.2848807304656</v>
      </c>
      <c r="I34" s="260">
        <v>410.5253851911775</v>
      </c>
      <c r="J34" s="260">
        <v>519.61208951426</v>
      </c>
      <c r="K34" s="278">
        <v>25.692487100739413</v>
      </c>
      <c r="L34" s="260">
        <v>542.5512801457812</v>
      </c>
      <c r="M34" s="4"/>
    </row>
    <row r="35" spans="2:13" ht="12.75" customHeight="1">
      <c r="B35" s="6"/>
      <c r="C35" s="3"/>
      <c r="D35" s="3" t="s">
        <v>196</v>
      </c>
      <c r="E35" s="260">
        <v>332.30084074841415</v>
      </c>
      <c r="F35" s="260">
        <v>4.639606316348014</v>
      </c>
      <c r="G35" s="260">
        <v>466.6334967604668</v>
      </c>
      <c r="H35" s="260">
        <v>253.29160928654971</v>
      </c>
      <c r="I35" s="260">
        <v>144.38183213617378</v>
      </c>
      <c r="J35" s="260">
        <v>192.3120491835562</v>
      </c>
      <c r="K35" s="278">
        <v>7.192711311267779</v>
      </c>
      <c r="L35" s="260">
        <v>186.8027244511278</v>
      </c>
      <c r="M35" s="4"/>
    </row>
    <row r="36" spans="2:13" ht="12.75" customHeight="1">
      <c r="B36" s="6"/>
      <c r="C36" s="3"/>
      <c r="D36" s="3" t="s">
        <v>197</v>
      </c>
      <c r="E36" s="260">
        <v>448.96561516532915</v>
      </c>
      <c r="F36" s="260">
        <v>19.638347981780903</v>
      </c>
      <c r="G36" s="260">
        <v>370.8795565964058</v>
      </c>
      <c r="H36" s="260">
        <v>355.99327144391594</v>
      </c>
      <c r="I36" s="260">
        <v>266.1435530550038</v>
      </c>
      <c r="J36" s="260">
        <v>327.3000403307038</v>
      </c>
      <c r="K36" s="278">
        <v>18.499775789471634</v>
      </c>
      <c r="L36" s="260">
        <v>355.74855569465336</v>
      </c>
      <c r="M36" s="4"/>
    </row>
    <row r="37" spans="2:13" ht="12.75" customHeight="1">
      <c r="B37" s="6"/>
      <c r="C37" s="3"/>
      <c r="D37" s="3" t="s">
        <v>199</v>
      </c>
      <c r="E37" s="260">
        <v>699.0294937416081</v>
      </c>
      <c r="F37" s="260">
        <v>18.749314341093935</v>
      </c>
      <c r="G37" s="260">
        <v>259.6842299506896</v>
      </c>
      <c r="H37" s="260">
        <v>139.250348557921</v>
      </c>
      <c r="I37" s="260">
        <v>264.9179904518233</v>
      </c>
      <c r="J37" s="260">
        <v>346.2318076579493</v>
      </c>
      <c r="K37" s="278">
        <v>25.02855932457595</v>
      </c>
      <c r="L37" s="260">
        <v>160.40705821822766</v>
      </c>
      <c r="M37" s="4"/>
    </row>
    <row r="38" spans="2:13" ht="12.75" customHeight="1">
      <c r="B38" s="6"/>
      <c r="C38" s="3"/>
      <c r="D38" s="3" t="s">
        <v>196</v>
      </c>
      <c r="E38" s="260">
        <v>476.63189256613975</v>
      </c>
      <c r="F38" s="260">
        <v>0.7846639224044342</v>
      </c>
      <c r="G38" s="260">
        <v>116.5987363203269</v>
      </c>
      <c r="H38" s="260">
        <v>35.62364259551501</v>
      </c>
      <c r="I38" s="260">
        <v>112.8503840321986</v>
      </c>
      <c r="J38" s="260">
        <v>119.0368752429428</v>
      </c>
      <c r="K38" s="278">
        <v>0.6838171087790446</v>
      </c>
      <c r="L38" s="260">
        <v>75.81536664713735</v>
      </c>
      <c r="M38" s="4"/>
    </row>
    <row r="39" spans="2:13" ht="12.75" customHeight="1">
      <c r="B39" s="6"/>
      <c r="C39" s="3"/>
      <c r="D39" s="3" t="s">
        <v>197</v>
      </c>
      <c r="E39" s="260">
        <v>222.41010117546844</v>
      </c>
      <c r="F39" s="260">
        <v>17.964650418689498</v>
      </c>
      <c r="G39" s="260">
        <v>143.0854936303626</v>
      </c>
      <c r="H39" s="260">
        <v>103.62670596240604</v>
      </c>
      <c r="I39" s="260">
        <v>152.06760641962464</v>
      </c>
      <c r="J39" s="260">
        <v>227.24255146262544</v>
      </c>
      <c r="K39" s="278">
        <v>24.344742215796906</v>
      </c>
      <c r="L39" s="260">
        <v>84.59169157109031</v>
      </c>
      <c r="M39" s="4"/>
    </row>
    <row r="40" spans="2:13" ht="22.5" customHeight="1">
      <c r="B40" s="2"/>
      <c r="C40" s="16"/>
      <c r="D40" s="16" t="s">
        <v>202</v>
      </c>
      <c r="E40" s="256">
        <v>3751.580857443621</v>
      </c>
      <c r="F40" s="256">
        <v>160.25328338905095</v>
      </c>
      <c r="G40" s="256">
        <v>3554.812873627977</v>
      </c>
      <c r="H40" s="256">
        <v>2315.658246378929</v>
      </c>
      <c r="I40" s="256">
        <v>1899.344646518628</v>
      </c>
      <c r="J40" s="256">
        <v>2789.8686064908056</v>
      </c>
      <c r="K40" s="257">
        <v>686.5691369713128</v>
      </c>
      <c r="L40" s="256">
        <v>2083.1794516399377</v>
      </c>
      <c r="M40" s="4"/>
    </row>
    <row r="41" spans="2:13" ht="22.5" customHeight="1">
      <c r="B41" s="2"/>
      <c r="C41" s="16"/>
      <c r="D41" s="16" t="s">
        <v>203</v>
      </c>
      <c r="E41" s="256">
        <v>0</v>
      </c>
      <c r="F41" s="256">
        <v>0</v>
      </c>
      <c r="G41" s="256">
        <v>0</v>
      </c>
      <c r="H41" s="256">
        <v>0</v>
      </c>
      <c r="I41" s="256">
        <v>0</v>
      </c>
      <c r="J41" s="256">
        <v>0</v>
      </c>
      <c r="K41" s="257">
        <v>0</v>
      </c>
      <c r="L41" s="256">
        <v>0</v>
      </c>
      <c r="M41" s="4"/>
    </row>
    <row r="42" spans="2:13" ht="22.5" customHeight="1">
      <c r="B42" s="106"/>
      <c r="C42" s="146"/>
      <c r="D42" s="112" t="s">
        <v>204</v>
      </c>
      <c r="E42" s="327">
        <v>37737.94481906384</v>
      </c>
      <c r="F42" s="327">
        <v>6018.585096545392</v>
      </c>
      <c r="G42" s="327">
        <v>60264.89746638136</v>
      </c>
      <c r="H42" s="327">
        <v>49954.02844488399</v>
      </c>
      <c r="I42" s="327">
        <v>52632.28484856363</v>
      </c>
      <c r="J42" s="327">
        <v>63320.762674841244</v>
      </c>
      <c r="K42" s="236">
        <v>6707.007966170431</v>
      </c>
      <c r="L42" s="327">
        <v>32088.81026577636</v>
      </c>
      <c r="M42" s="108"/>
    </row>
    <row r="43" spans="2:13" s="14" customFormat="1" ht="2.25" customHeight="1">
      <c r="B43" s="15"/>
      <c r="C43" s="16"/>
      <c r="D43" s="16"/>
      <c r="E43" s="63"/>
      <c r="F43" s="63"/>
      <c r="G43" s="63"/>
      <c r="H43" s="63"/>
      <c r="I43" s="63"/>
      <c r="J43" s="63"/>
      <c r="K43" s="63"/>
      <c r="L43" s="63"/>
      <c r="M43" s="18"/>
    </row>
    <row r="44" spans="2:13" ht="12.75">
      <c r="B44" s="109"/>
      <c r="C44" s="371" t="s">
        <v>153</v>
      </c>
      <c r="D44" s="371"/>
      <c r="E44" s="371"/>
      <c r="F44" s="371"/>
      <c r="G44" s="371"/>
      <c r="H44" s="371"/>
      <c r="I44" s="371"/>
      <c r="J44" s="371"/>
      <c r="K44" s="371"/>
      <c r="M44" s="70"/>
    </row>
    <row r="45" spans="2:13" ht="12.75">
      <c r="B45" s="109"/>
      <c r="C45" s="125"/>
      <c r="D45" s="125"/>
      <c r="E45" s="125"/>
      <c r="F45" s="125"/>
      <c r="G45" s="125"/>
      <c r="H45" s="125"/>
      <c r="I45" s="125"/>
      <c r="J45" s="125"/>
      <c r="K45" s="125"/>
      <c r="M45" s="70"/>
    </row>
    <row r="46" spans="2:13" ht="12.75">
      <c r="B46" s="109"/>
      <c r="C46" s="125"/>
      <c r="D46" s="125"/>
      <c r="E46" s="125"/>
      <c r="F46" s="125"/>
      <c r="G46" s="125"/>
      <c r="H46" s="125"/>
      <c r="I46" s="125"/>
      <c r="J46" s="125"/>
      <c r="K46" s="125"/>
      <c r="M46" s="70"/>
    </row>
    <row r="47" spans="2:13" ht="12.75">
      <c r="B47" s="109"/>
      <c r="C47" s="125"/>
      <c r="D47" s="125"/>
      <c r="E47" s="125"/>
      <c r="F47" s="125"/>
      <c r="G47" s="125"/>
      <c r="H47" s="125"/>
      <c r="I47" s="125"/>
      <c r="J47" s="125"/>
      <c r="K47" s="125"/>
      <c r="M47" s="70"/>
    </row>
    <row r="48" spans="2:13" ht="12.75">
      <c r="B48" s="109"/>
      <c r="C48" s="125"/>
      <c r="D48" s="125"/>
      <c r="E48" s="125"/>
      <c r="F48" s="125"/>
      <c r="G48" s="125"/>
      <c r="H48" s="125"/>
      <c r="I48" s="125"/>
      <c r="J48" s="125"/>
      <c r="K48" s="125"/>
      <c r="M48" s="70"/>
    </row>
    <row r="49" spans="2:13" ht="12.75">
      <c r="B49" s="109"/>
      <c r="C49" s="125"/>
      <c r="D49" s="125"/>
      <c r="E49" s="125"/>
      <c r="F49" s="125"/>
      <c r="G49" s="125"/>
      <c r="H49" s="125"/>
      <c r="I49" s="125"/>
      <c r="J49" s="125"/>
      <c r="K49" s="125"/>
      <c r="M49" s="70"/>
    </row>
    <row r="50" spans="2:13" ht="87.75" customHeight="1">
      <c r="B50" s="109"/>
      <c r="C50" s="125"/>
      <c r="D50" s="125"/>
      <c r="E50" s="125"/>
      <c r="F50" s="125"/>
      <c r="G50" s="125"/>
      <c r="H50" s="125"/>
      <c r="I50" s="125"/>
      <c r="J50" s="125"/>
      <c r="K50" s="125"/>
      <c r="L50" s="164" t="s">
        <v>193</v>
      </c>
      <c r="M50" s="70"/>
    </row>
    <row r="51" spans="2:13" ht="3" customHeight="1">
      <c r="B51" s="77"/>
      <c r="C51" s="78"/>
      <c r="D51" s="78"/>
      <c r="E51" s="61"/>
      <c r="F51" s="61"/>
      <c r="G51" s="61"/>
      <c r="H51" s="61"/>
      <c r="I51" s="61"/>
      <c r="J51" s="61"/>
      <c r="K51" s="61"/>
      <c r="L51" s="61"/>
      <c r="M51" s="74"/>
    </row>
  </sheetData>
  <mergeCells count="11">
    <mergeCell ref="K8:K9"/>
    <mergeCell ref="I8:I9"/>
    <mergeCell ref="J8:J9"/>
    <mergeCell ref="L8:M9"/>
    <mergeCell ref="C44:K44"/>
    <mergeCell ref="B7:D9"/>
    <mergeCell ref="F8:F9"/>
    <mergeCell ref="G8:G9"/>
    <mergeCell ref="H8:H9"/>
    <mergeCell ref="E8:E9"/>
    <mergeCell ref="E7:M7"/>
  </mergeCells>
  <printOptions/>
  <pageMargins left="0.590551181102362" right="0.590551181102362" top="0.47244094488189003" bottom="0.590551181102362" header="0.393700787401575" footer="0.393700787401575"/>
  <pageSetup horizontalDpi="600" verticalDpi="600" orientation="portrait" paperSize="9" r:id="rId1"/>
  <headerFooter alignWithMargins="0">
    <oddFooter>&amp;L&amp;8Triennial Central Bank Survey 2010&amp;R&amp;10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User</dc:creator>
  <cp:keywords/>
  <dc:description/>
  <cp:lastModifiedBy>Wehrli Gabriela</cp:lastModifiedBy>
  <cp:lastPrinted>2010-11-29T15:12:42Z</cp:lastPrinted>
  <dcterms:created xsi:type="dcterms:W3CDTF">2004-12-16T14:16:34Z</dcterms:created>
  <dcterms:modified xsi:type="dcterms:W3CDTF">2010-12-01T10:16:52Z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